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F:\院办\2025年\上报文件\"/>
    </mc:Choice>
  </mc:AlternateContent>
  <xr:revisionPtr revIDLastSave="0" documentId="13_ncr:1_{18253A26-4765-498B-A716-352A2B699C1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3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6" i="1" l="1"/>
  <c r="L66" i="1"/>
  <c r="M65" i="1"/>
  <c r="L65" i="1"/>
  <c r="M64" i="1"/>
  <c r="L64" i="1"/>
  <c r="M63" i="1"/>
  <c r="L63" i="1"/>
  <c r="M62" i="1"/>
  <c r="L62" i="1"/>
  <c r="M61" i="1"/>
  <c r="L61" i="1"/>
  <c r="M60" i="1"/>
  <c r="L60" i="1"/>
  <c r="M59" i="1"/>
  <c r="L59" i="1"/>
  <c r="M58" i="1"/>
  <c r="L58" i="1"/>
  <c r="M57" i="1"/>
  <c r="L57" i="1"/>
  <c r="M56" i="1"/>
  <c r="L56" i="1"/>
  <c r="M55" i="1"/>
  <c r="L55" i="1"/>
  <c r="M54" i="1"/>
  <c r="L54" i="1"/>
  <c r="M53" i="1"/>
  <c r="L53" i="1"/>
  <c r="M52" i="1"/>
  <c r="L52" i="1"/>
  <c r="M51" i="1"/>
  <c r="L51" i="1"/>
  <c r="M50" i="1"/>
  <c r="L50" i="1"/>
  <c r="M49" i="1"/>
  <c r="L49" i="1"/>
  <c r="M48" i="1"/>
  <c r="L48" i="1"/>
  <c r="M47" i="1"/>
  <c r="L47" i="1"/>
  <c r="M46" i="1"/>
  <c r="L46" i="1"/>
  <c r="M45" i="1"/>
  <c r="L45" i="1"/>
  <c r="M44" i="1"/>
  <c r="L44" i="1"/>
  <c r="M43" i="1"/>
  <c r="L43" i="1"/>
  <c r="M42" i="1"/>
  <c r="L42" i="1"/>
  <c r="M41" i="1"/>
  <c r="L41" i="1"/>
  <c r="M40" i="1"/>
  <c r="L40" i="1"/>
  <c r="M39" i="1"/>
  <c r="L39" i="1"/>
  <c r="M38" i="1"/>
  <c r="L38" i="1"/>
  <c r="M37" i="1"/>
  <c r="L37" i="1"/>
  <c r="M36" i="1"/>
  <c r="L36" i="1"/>
  <c r="M35" i="1"/>
  <c r="L35" i="1"/>
  <c r="M34" i="1"/>
  <c r="L34" i="1"/>
  <c r="M33" i="1"/>
  <c r="L33" i="1"/>
  <c r="M32" i="1"/>
  <c r="L32" i="1"/>
  <c r="M31" i="1"/>
  <c r="L31" i="1"/>
  <c r="M30" i="1"/>
  <c r="L30" i="1"/>
  <c r="M29" i="1"/>
  <c r="L29" i="1"/>
  <c r="N28" i="1"/>
  <c r="M28" i="1"/>
  <c r="L28" i="1"/>
  <c r="N27" i="1"/>
  <c r="M27" i="1"/>
  <c r="L27" i="1"/>
  <c r="N26" i="1"/>
  <c r="M26" i="1"/>
  <c r="L26" i="1"/>
  <c r="N25" i="1"/>
  <c r="M25" i="1"/>
  <c r="L25" i="1"/>
  <c r="N24" i="1"/>
  <c r="M24" i="1"/>
  <c r="L24" i="1"/>
  <c r="N23" i="1"/>
  <c r="M23" i="1"/>
  <c r="L23" i="1"/>
  <c r="N22" i="1"/>
  <c r="M22" i="1"/>
  <c r="L22" i="1"/>
  <c r="N21" i="1"/>
  <c r="M21" i="1"/>
  <c r="L21" i="1"/>
  <c r="N20" i="1"/>
  <c r="M20" i="1"/>
  <c r="L20" i="1"/>
  <c r="N19" i="1"/>
  <c r="M19" i="1"/>
  <c r="L19" i="1"/>
  <c r="N18" i="1"/>
  <c r="M18" i="1"/>
  <c r="L18" i="1"/>
  <c r="N17" i="1"/>
  <c r="M17" i="1"/>
  <c r="L17" i="1"/>
  <c r="N16" i="1"/>
  <c r="M16" i="1"/>
  <c r="L16" i="1"/>
  <c r="N15" i="1"/>
  <c r="M15" i="1"/>
  <c r="L15" i="1"/>
  <c r="N14" i="1"/>
  <c r="M14" i="1"/>
  <c r="L14" i="1"/>
  <c r="N13" i="1"/>
  <c r="M13" i="1"/>
  <c r="L13" i="1"/>
  <c r="N12" i="1"/>
  <c r="M12" i="1"/>
  <c r="L12" i="1"/>
  <c r="N11" i="1"/>
  <c r="M11" i="1"/>
  <c r="L11" i="1"/>
  <c r="N10" i="1"/>
  <c r="M10" i="1"/>
  <c r="L10" i="1"/>
  <c r="N9" i="1"/>
  <c r="M9" i="1"/>
  <c r="L9" i="1"/>
  <c r="N8" i="1"/>
  <c r="M8" i="1"/>
  <c r="L8" i="1"/>
  <c r="N7" i="1"/>
  <c r="M7" i="1"/>
  <c r="L7" i="1"/>
  <c r="N6" i="1"/>
  <c r="M6" i="1"/>
  <c r="L6" i="1"/>
  <c r="N5" i="1"/>
  <c r="M5" i="1"/>
  <c r="L5" i="1"/>
  <c r="N4" i="1"/>
  <c r="M4" i="1"/>
  <c r="L4" i="1"/>
  <c r="N3" i="1"/>
  <c r="M3" i="1"/>
  <c r="L3" i="1"/>
</calcChain>
</file>

<file path=xl/sharedStrings.xml><?xml version="1.0" encoding="utf-8"?>
<sst xmlns="http://schemas.openxmlformats.org/spreadsheetml/2006/main" count="629" uniqueCount="272">
  <si>
    <t>2025年青海大学化工学院调剂复试成绩公示-085602化学工程</t>
  </si>
  <si>
    <t>序号</t>
  </si>
  <si>
    <t>姓名</t>
  </si>
  <si>
    <t>考生编号</t>
  </si>
  <si>
    <t xml:space="preserve">报考专业代码 </t>
  </si>
  <si>
    <t>报考专业名称</t>
  </si>
  <si>
    <t>政治理论</t>
  </si>
  <si>
    <t>外国语</t>
  </si>
  <si>
    <t>业务科1</t>
  </si>
  <si>
    <t>业务科2</t>
  </si>
  <si>
    <t>初试成绩（500分）</t>
  </si>
  <si>
    <t xml:space="preserve">复试成绩（100分)           </t>
  </si>
  <si>
    <t>初试成绩*50%</t>
  </si>
  <si>
    <t>复试成绩*50%</t>
  </si>
  <si>
    <t>总成绩</t>
  </si>
  <si>
    <t>郭嫣然</t>
  </si>
  <si>
    <t>106985140507963</t>
  </si>
  <si>
    <t>085602</t>
  </si>
  <si>
    <t>化学工程</t>
  </si>
  <si>
    <t>58</t>
  </si>
  <si>
    <t>57</t>
  </si>
  <si>
    <t>79</t>
  </si>
  <si>
    <t>143</t>
  </si>
  <si>
    <t>337</t>
  </si>
  <si>
    <t>毛连治</t>
  </si>
  <si>
    <t>104605999130011</t>
  </si>
  <si>
    <t>64</t>
  </si>
  <si>
    <t>47</t>
  </si>
  <si>
    <t>139</t>
  </si>
  <si>
    <t>307</t>
  </si>
  <si>
    <t>朱雪艳</t>
  </si>
  <si>
    <t>103595210007484</t>
  </si>
  <si>
    <t>62</t>
  </si>
  <si>
    <t>56</t>
  </si>
  <si>
    <t>68</t>
  </si>
  <si>
    <t>108</t>
  </si>
  <si>
    <t>294</t>
  </si>
  <si>
    <t>陈若楠</t>
  </si>
  <si>
    <t>104595411130127</t>
  </si>
  <si>
    <t>63</t>
  </si>
  <si>
    <t>72</t>
  </si>
  <si>
    <t>82</t>
  </si>
  <si>
    <t>285</t>
  </si>
  <si>
    <t>韩润泽</t>
  </si>
  <si>
    <t>102175000510097</t>
  </si>
  <si>
    <t>74</t>
  </si>
  <si>
    <t>52</t>
  </si>
  <si>
    <t>49</t>
  </si>
  <si>
    <t>110</t>
  </si>
  <si>
    <t>朱钰</t>
  </si>
  <si>
    <t>100105440108338</t>
  </si>
  <si>
    <t>53</t>
  </si>
  <si>
    <t>59</t>
  </si>
  <si>
    <t>69</t>
  </si>
  <si>
    <t>96</t>
  </si>
  <si>
    <t>277</t>
  </si>
  <si>
    <t>门璐</t>
  </si>
  <si>
    <t>101125202504599</t>
  </si>
  <si>
    <t>98</t>
  </si>
  <si>
    <t>276</t>
  </si>
  <si>
    <t>李义志</t>
  </si>
  <si>
    <t>114145134014339</t>
  </si>
  <si>
    <t>31</t>
  </si>
  <si>
    <t>90</t>
  </si>
  <si>
    <t>111</t>
  </si>
  <si>
    <t>281</t>
  </si>
  <si>
    <t>李慧佳</t>
  </si>
  <si>
    <t>101125202504760</t>
  </si>
  <si>
    <t>40</t>
  </si>
  <si>
    <t>122</t>
  </si>
  <si>
    <t>278</t>
  </si>
  <si>
    <t>杨朝阳</t>
  </si>
  <si>
    <t>103585210013489</t>
  </si>
  <si>
    <t>61</t>
  </si>
  <si>
    <t>89</t>
  </si>
  <si>
    <t>279</t>
  </si>
  <si>
    <t>刘明辉</t>
  </si>
  <si>
    <t>102255346105256</t>
  </si>
  <si>
    <t>94</t>
  </si>
  <si>
    <t>102</t>
  </si>
  <si>
    <t>286</t>
  </si>
  <si>
    <t>吴田</t>
  </si>
  <si>
    <t>104915310709514</t>
  </si>
  <si>
    <t>51</t>
  </si>
  <si>
    <t>60</t>
  </si>
  <si>
    <t>113</t>
  </si>
  <si>
    <t>273</t>
  </si>
  <si>
    <t>张宸浩</t>
  </si>
  <si>
    <t>102515000008807</t>
  </si>
  <si>
    <t>54</t>
  </si>
  <si>
    <t>70</t>
  </si>
  <si>
    <t>272</t>
  </si>
  <si>
    <t>张琼忠</t>
  </si>
  <si>
    <t>106995621621785</t>
  </si>
  <si>
    <t>76</t>
  </si>
  <si>
    <t>80</t>
  </si>
  <si>
    <t>274</t>
  </si>
  <si>
    <t>刘明旭</t>
  </si>
  <si>
    <t>101125202504923</t>
  </si>
  <si>
    <t>41</t>
  </si>
  <si>
    <t>65</t>
  </si>
  <si>
    <t>107</t>
  </si>
  <si>
    <t>269</t>
  </si>
  <si>
    <t>陈泽玉</t>
  </si>
  <si>
    <t>102915210402395</t>
  </si>
  <si>
    <t>康绍丹</t>
  </si>
  <si>
    <t>106975141512127</t>
  </si>
  <si>
    <t>75</t>
  </si>
  <si>
    <t>95</t>
  </si>
  <si>
    <t>钱世缘</t>
  </si>
  <si>
    <t>111175210017329</t>
  </si>
  <si>
    <t>118</t>
  </si>
  <si>
    <t>张国辉</t>
  </si>
  <si>
    <t>103865210403379</t>
  </si>
  <si>
    <t>45</t>
  </si>
  <si>
    <t>85</t>
  </si>
  <si>
    <t>271</t>
  </si>
  <si>
    <t>雷玉景</t>
  </si>
  <si>
    <t>104235413215636</t>
  </si>
  <si>
    <t>55</t>
  </si>
  <si>
    <t>88</t>
  </si>
  <si>
    <t>邵宝坤</t>
  </si>
  <si>
    <t>106735016014214</t>
  </si>
  <si>
    <t>37</t>
  </si>
  <si>
    <t>92</t>
  </si>
  <si>
    <t>孟旭</t>
  </si>
  <si>
    <t>106975141012097</t>
  </si>
  <si>
    <t>106</t>
  </si>
  <si>
    <t>270</t>
  </si>
  <si>
    <t>文智慧</t>
  </si>
  <si>
    <t>104595411130679</t>
  </si>
  <si>
    <t>张凤翔</t>
  </si>
  <si>
    <t>102885500008894</t>
  </si>
  <si>
    <t>33</t>
  </si>
  <si>
    <t>83</t>
  </si>
  <si>
    <t>吴田木</t>
  </si>
  <si>
    <t>105425430913115</t>
  </si>
  <si>
    <t>48</t>
  </si>
  <si>
    <t>101</t>
  </si>
  <si>
    <t>264</t>
  </si>
  <si>
    <t>龚政</t>
  </si>
  <si>
    <t>104035085601105</t>
  </si>
  <si>
    <t>86</t>
  </si>
  <si>
    <t>266</t>
  </si>
  <si>
    <t>安彬</t>
  </si>
  <si>
    <t>101905210502225</t>
  </si>
  <si>
    <t>144</t>
  </si>
  <si>
    <t>330</t>
  </si>
  <si>
    <t>未参加复试</t>
  </si>
  <si>
    <t>李梵</t>
  </si>
  <si>
    <t>103375210000382</t>
  </si>
  <si>
    <t>73</t>
  </si>
  <si>
    <t>32</t>
  </si>
  <si>
    <t>125</t>
  </si>
  <si>
    <t>322</t>
  </si>
  <si>
    <t>王宗镇</t>
  </si>
  <si>
    <t>104265000004032</t>
  </si>
  <si>
    <t>124</t>
  </si>
  <si>
    <t>321</t>
  </si>
  <si>
    <t>梁荣华</t>
  </si>
  <si>
    <t>101415370808464</t>
  </si>
  <si>
    <t>100</t>
  </si>
  <si>
    <t>317</t>
  </si>
  <si>
    <t>宋星星</t>
  </si>
  <si>
    <t>106115501800318</t>
  </si>
  <si>
    <t>77</t>
  </si>
  <si>
    <t>105</t>
  </si>
  <si>
    <t>314</t>
  </si>
  <si>
    <t>王余杰</t>
  </si>
  <si>
    <t>101885211003388</t>
  </si>
  <si>
    <t>130</t>
  </si>
  <si>
    <t>308</t>
  </si>
  <si>
    <t>刘颖萍</t>
  </si>
  <si>
    <t>106155085600174</t>
  </si>
  <si>
    <t>劳益</t>
  </si>
  <si>
    <t>105585761107641</t>
  </si>
  <si>
    <t>46</t>
  </si>
  <si>
    <t>93</t>
  </si>
  <si>
    <t>302</t>
  </si>
  <si>
    <t>詹启航</t>
  </si>
  <si>
    <t>106115501800382</t>
  </si>
  <si>
    <t>99</t>
  </si>
  <si>
    <t>300</t>
  </si>
  <si>
    <t>李彩秀</t>
  </si>
  <si>
    <t>102955210616321</t>
  </si>
  <si>
    <t>299</t>
  </si>
  <si>
    <t>金梦蝶</t>
  </si>
  <si>
    <t>114135133602846</t>
  </si>
  <si>
    <t>43</t>
  </si>
  <si>
    <t>296</t>
  </si>
  <si>
    <t>王妍</t>
  </si>
  <si>
    <t>102955210611175</t>
  </si>
  <si>
    <t>126</t>
  </si>
  <si>
    <t>295</t>
  </si>
  <si>
    <t>孙伟杰</t>
  </si>
  <si>
    <t>101125202504551</t>
  </si>
  <si>
    <t>115</t>
  </si>
  <si>
    <t>292</t>
  </si>
  <si>
    <t>许雪颖</t>
  </si>
  <si>
    <t>103605346003254</t>
  </si>
  <si>
    <t>291</t>
  </si>
  <si>
    <t>王苗苗</t>
  </si>
  <si>
    <t>103375210001314</t>
  </si>
  <si>
    <t>67</t>
  </si>
  <si>
    <t>50</t>
  </si>
  <si>
    <t>288</t>
  </si>
  <si>
    <t>石春萌</t>
  </si>
  <si>
    <t>127155614600321</t>
  </si>
  <si>
    <t>146</t>
  </si>
  <si>
    <t>287</t>
  </si>
  <si>
    <t>张强</t>
  </si>
  <si>
    <t>100075000010466</t>
  </si>
  <si>
    <t>104</t>
  </si>
  <si>
    <t>葛芬</t>
  </si>
  <si>
    <t>102915210403314</t>
  </si>
  <si>
    <t>66</t>
  </si>
  <si>
    <t>杨钰</t>
  </si>
  <si>
    <t>114145137065092</t>
  </si>
  <si>
    <t>283</t>
  </si>
  <si>
    <t>王爽</t>
  </si>
  <si>
    <t>104455202500938</t>
  </si>
  <si>
    <t>38</t>
  </si>
  <si>
    <t>120</t>
  </si>
  <si>
    <t>李嘉蓉</t>
  </si>
  <si>
    <t>106105085600061</t>
  </si>
  <si>
    <t>张康</t>
  </si>
  <si>
    <t>101125202504540</t>
  </si>
  <si>
    <t>尚玉冰</t>
  </si>
  <si>
    <t>104595411130045</t>
  </si>
  <si>
    <t>苏伟超</t>
  </si>
  <si>
    <t>100075000010212</t>
  </si>
  <si>
    <t>275</t>
  </si>
  <si>
    <t>赵家伟</t>
  </si>
  <si>
    <t>103865210403761</t>
  </si>
  <si>
    <t>71</t>
  </si>
  <si>
    <t>陈潇</t>
  </si>
  <si>
    <t>106155085600378</t>
  </si>
  <si>
    <t>余梦婷</t>
  </si>
  <si>
    <t>104595411130914</t>
  </si>
  <si>
    <t>91</t>
  </si>
  <si>
    <t>杨若彤</t>
  </si>
  <si>
    <t>114145113362942</t>
  </si>
  <si>
    <t>109</t>
  </si>
  <si>
    <t>王得飞</t>
  </si>
  <si>
    <t>106355316023823</t>
  </si>
  <si>
    <t>廖靖雯</t>
  </si>
  <si>
    <t>102515000010255</t>
  </si>
  <si>
    <t>78</t>
  </si>
  <si>
    <t>赵家暄</t>
  </si>
  <si>
    <t>104495000810133</t>
  </si>
  <si>
    <t>123</t>
  </si>
  <si>
    <t>赵璐</t>
  </si>
  <si>
    <t>101125202504643</t>
  </si>
  <si>
    <t>谢思为</t>
  </si>
  <si>
    <t>118455006010363</t>
  </si>
  <si>
    <t>97</t>
  </si>
  <si>
    <t>268</t>
  </si>
  <si>
    <t>崔振东</t>
  </si>
  <si>
    <t>103865210403161</t>
  </si>
  <si>
    <t>81</t>
  </si>
  <si>
    <t>夏一格</t>
  </si>
  <si>
    <t>105615021017599</t>
  </si>
  <si>
    <t>门昌禹</t>
  </si>
  <si>
    <t>101125202504787</t>
  </si>
  <si>
    <t>84</t>
  </si>
  <si>
    <t>263</t>
  </si>
  <si>
    <t>刘伟</t>
  </si>
  <si>
    <t>106985515518041</t>
  </si>
  <si>
    <t>39</t>
  </si>
  <si>
    <t>程顺林</t>
  </si>
  <si>
    <t>110655852106819</t>
  </si>
  <si>
    <t>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</si>
</sst>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_ "/>
  </numFmts>
  <fonts count="6" x14ac:knownFonts="1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</font>
    <font>
      <b/>
      <sz val="18"/>
      <name val="宋体"/>
      <family val="3"/>
      <charset val="134"/>
      <scheme val="minor"/>
    </font>
    <font>
      <b/>
      <sz val="16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178" fontId="0" fillId="0" borderId="0" xfId="0" applyNumberForma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T66"/>
  <sheetViews>
    <sheetView tabSelected="1" zoomScale="85" zoomScaleNormal="85" workbookViewId="0">
      <selection activeCell="S29" sqref="S29"/>
    </sheetView>
  </sheetViews>
  <sheetFormatPr defaultColWidth="8.77734375" defaultRowHeight="14.4" x14ac:dyDescent="0.25"/>
  <cols>
    <col min="1" max="1" width="5.44140625" style="3" customWidth="1"/>
    <col min="2" max="2" width="12" style="3" customWidth="1"/>
    <col min="3" max="3" width="36.5546875" style="4" bestFit="1" customWidth="1"/>
    <col min="4" max="4" width="15.44140625" style="4" bestFit="1" customWidth="1"/>
    <col min="5" max="5" width="25" style="3" customWidth="1"/>
    <col min="6" max="6" width="6.88671875" style="3" customWidth="1"/>
    <col min="7" max="7" width="7.6640625" style="3" customWidth="1"/>
    <col min="8" max="9" width="9.21875" style="3" customWidth="1"/>
    <col min="10" max="10" width="15.33203125" style="3" customWidth="1"/>
    <col min="11" max="11" width="15.33203125" style="5" customWidth="1"/>
    <col min="12" max="12" width="13.88671875" style="5" customWidth="1"/>
    <col min="13" max="13" width="15.109375" style="5" customWidth="1"/>
    <col min="14" max="14" width="18.33203125" style="5" customWidth="1"/>
    <col min="15" max="16384" width="8.77734375" style="3"/>
  </cols>
  <sheetData>
    <row r="1" spans="1:254" ht="43.5" customHeight="1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254" s="1" customFormat="1" ht="96.6" customHeight="1" x14ac:dyDescent="0.25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  <c r="IF2" s="9"/>
      <c r="IG2" s="9"/>
      <c r="IH2" s="9"/>
      <c r="II2" s="9"/>
      <c r="IJ2" s="9"/>
      <c r="IK2" s="9"/>
      <c r="IL2" s="9"/>
      <c r="IM2" s="9"/>
      <c r="IN2" s="9"/>
      <c r="IO2" s="9"/>
      <c r="IP2" s="9"/>
      <c r="IQ2" s="9"/>
      <c r="IR2" s="9"/>
      <c r="IS2" s="9"/>
      <c r="IT2" s="9"/>
    </row>
    <row r="3" spans="1:254" s="2" customFormat="1" ht="27" customHeight="1" x14ac:dyDescent="0.25">
      <c r="A3" s="6">
        <v>1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6" t="s">
        <v>21</v>
      </c>
      <c r="I3" s="6" t="s">
        <v>22</v>
      </c>
      <c r="J3" s="6" t="s">
        <v>23</v>
      </c>
      <c r="K3" s="6">
        <v>85.8</v>
      </c>
      <c r="L3" s="6">
        <f t="shared" ref="L3:L66" si="0">J3*0.5</f>
        <v>168.5</v>
      </c>
      <c r="M3" s="6">
        <f t="shared" ref="M3:M66" si="1">K3*0.5</f>
        <v>42.9</v>
      </c>
      <c r="N3" s="6">
        <f t="shared" ref="N3:N28" si="2">L3+M3</f>
        <v>211.4</v>
      </c>
    </row>
    <row r="4" spans="1:254" s="2" customFormat="1" ht="27" customHeight="1" x14ac:dyDescent="0.25">
      <c r="A4" s="6">
        <v>2</v>
      </c>
      <c r="B4" s="6" t="s">
        <v>24</v>
      </c>
      <c r="C4" s="6" t="s">
        <v>25</v>
      </c>
      <c r="D4" s="6" t="s">
        <v>17</v>
      </c>
      <c r="E4" s="6" t="s">
        <v>18</v>
      </c>
      <c r="F4" s="6" t="s">
        <v>26</v>
      </c>
      <c r="G4" s="6" t="s">
        <v>20</v>
      </c>
      <c r="H4" s="6" t="s">
        <v>27</v>
      </c>
      <c r="I4" s="6" t="s">
        <v>28</v>
      </c>
      <c r="J4" s="6" t="s">
        <v>29</v>
      </c>
      <c r="K4" s="6">
        <v>79.599999999999994</v>
      </c>
      <c r="L4" s="6">
        <f t="shared" si="0"/>
        <v>153.5</v>
      </c>
      <c r="M4" s="6">
        <f t="shared" si="1"/>
        <v>39.799999999999997</v>
      </c>
      <c r="N4" s="6">
        <f t="shared" si="2"/>
        <v>193.3</v>
      </c>
    </row>
    <row r="5" spans="1:254" s="2" customFormat="1" ht="27" customHeight="1" x14ac:dyDescent="0.25">
      <c r="A5" s="6">
        <v>3</v>
      </c>
      <c r="B5" s="6" t="s">
        <v>30</v>
      </c>
      <c r="C5" s="6" t="s">
        <v>31</v>
      </c>
      <c r="D5" s="6" t="s">
        <v>17</v>
      </c>
      <c r="E5" s="6" t="s">
        <v>18</v>
      </c>
      <c r="F5" s="6" t="s">
        <v>32</v>
      </c>
      <c r="G5" s="6" t="s">
        <v>33</v>
      </c>
      <c r="H5" s="6" t="s">
        <v>34</v>
      </c>
      <c r="I5" s="6" t="s">
        <v>35</v>
      </c>
      <c r="J5" s="6" t="s">
        <v>36</v>
      </c>
      <c r="K5" s="6">
        <v>85.6</v>
      </c>
      <c r="L5" s="6">
        <f t="shared" si="0"/>
        <v>147</v>
      </c>
      <c r="M5" s="6">
        <f t="shared" si="1"/>
        <v>42.8</v>
      </c>
      <c r="N5" s="6">
        <f t="shared" si="2"/>
        <v>189.8</v>
      </c>
    </row>
    <row r="6" spans="1:254" s="2" customFormat="1" ht="27" customHeight="1" x14ac:dyDescent="0.25">
      <c r="A6" s="6">
        <v>4</v>
      </c>
      <c r="B6" s="6" t="s">
        <v>37</v>
      </c>
      <c r="C6" s="6" t="s">
        <v>38</v>
      </c>
      <c r="D6" s="6" t="s">
        <v>17</v>
      </c>
      <c r="E6" s="6" t="s">
        <v>18</v>
      </c>
      <c r="F6" s="6" t="s">
        <v>39</v>
      </c>
      <c r="G6" s="6" t="s">
        <v>34</v>
      </c>
      <c r="H6" s="6" t="s">
        <v>40</v>
      </c>
      <c r="I6" s="6" t="s">
        <v>41</v>
      </c>
      <c r="J6" s="6" t="s">
        <v>42</v>
      </c>
      <c r="K6" s="6">
        <v>82</v>
      </c>
      <c r="L6" s="6">
        <f t="shared" si="0"/>
        <v>142.5</v>
      </c>
      <c r="M6" s="6">
        <f t="shared" si="1"/>
        <v>41</v>
      </c>
      <c r="N6" s="6">
        <f t="shared" si="2"/>
        <v>183.5</v>
      </c>
    </row>
    <row r="7" spans="1:254" s="2" customFormat="1" ht="27" customHeight="1" x14ac:dyDescent="0.25">
      <c r="A7" s="6">
        <v>5</v>
      </c>
      <c r="B7" s="6" t="s">
        <v>43</v>
      </c>
      <c r="C7" s="6" t="s">
        <v>44</v>
      </c>
      <c r="D7" s="6" t="s">
        <v>17</v>
      </c>
      <c r="E7" s="6" t="s">
        <v>18</v>
      </c>
      <c r="F7" s="6" t="s">
        <v>45</v>
      </c>
      <c r="G7" s="6" t="s">
        <v>46</v>
      </c>
      <c r="H7" s="6" t="s">
        <v>47</v>
      </c>
      <c r="I7" s="6" t="s">
        <v>48</v>
      </c>
      <c r="J7" s="6" t="s">
        <v>42</v>
      </c>
      <c r="K7" s="6">
        <v>79.400000000000006</v>
      </c>
      <c r="L7" s="6">
        <f t="shared" si="0"/>
        <v>142.5</v>
      </c>
      <c r="M7" s="6">
        <f t="shared" si="1"/>
        <v>39.700000000000003</v>
      </c>
      <c r="N7" s="6">
        <f t="shared" si="2"/>
        <v>182.2</v>
      </c>
    </row>
    <row r="8" spans="1:254" s="2" customFormat="1" ht="27" customHeight="1" x14ac:dyDescent="0.25">
      <c r="A8" s="6">
        <v>6</v>
      </c>
      <c r="B8" s="6" t="s">
        <v>49</v>
      </c>
      <c r="C8" s="6" t="s">
        <v>50</v>
      </c>
      <c r="D8" s="6" t="s">
        <v>17</v>
      </c>
      <c r="E8" s="6" t="s">
        <v>18</v>
      </c>
      <c r="F8" s="6" t="s">
        <v>51</v>
      </c>
      <c r="G8" s="6" t="s">
        <v>52</v>
      </c>
      <c r="H8" s="6" t="s">
        <v>53</v>
      </c>
      <c r="I8" s="6" t="s">
        <v>54</v>
      </c>
      <c r="J8" s="6" t="s">
        <v>55</v>
      </c>
      <c r="K8" s="6">
        <v>85.8</v>
      </c>
      <c r="L8" s="6">
        <f t="shared" si="0"/>
        <v>138.5</v>
      </c>
      <c r="M8" s="6">
        <f t="shared" si="1"/>
        <v>42.9</v>
      </c>
      <c r="N8" s="6">
        <f t="shared" si="2"/>
        <v>181.4</v>
      </c>
    </row>
    <row r="9" spans="1:254" s="2" customFormat="1" ht="27" customHeight="1" x14ac:dyDescent="0.25">
      <c r="A9" s="6">
        <v>7</v>
      </c>
      <c r="B9" s="6" t="s">
        <v>56</v>
      </c>
      <c r="C9" s="6" t="s">
        <v>57</v>
      </c>
      <c r="D9" s="6" t="s">
        <v>17</v>
      </c>
      <c r="E9" s="6" t="s">
        <v>18</v>
      </c>
      <c r="F9" s="6" t="s">
        <v>52</v>
      </c>
      <c r="G9" s="6" t="s">
        <v>40</v>
      </c>
      <c r="H9" s="6" t="s">
        <v>27</v>
      </c>
      <c r="I9" s="6" t="s">
        <v>58</v>
      </c>
      <c r="J9" s="6" t="s">
        <v>59</v>
      </c>
      <c r="K9" s="6">
        <v>85.6</v>
      </c>
      <c r="L9" s="6">
        <f t="shared" si="0"/>
        <v>138</v>
      </c>
      <c r="M9" s="6">
        <f t="shared" si="1"/>
        <v>42.8</v>
      </c>
      <c r="N9" s="6">
        <f t="shared" si="2"/>
        <v>180.8</v>
      </c>
    </row>
    <row r="10" spans="1:254" s="2" customFormat="1" ht="27" customHeight="1" x14ac:dyDescent="0.25">
      <c r="A10" s="6">
        <v>8</v>
      </c>
      <c r="B10" s="6" t="s">
        <v>60</v>
      </c>
      <c r="C10" s="6" t="s">
        <v>61</v>
      </c>
      <c r="D10" s="6" t="s">
        <v>17</v>
      </c>
      <c r="E10" s="6" t="s">
        <v>18</v>
      </c>
      <c r="F10" s="6" t="s">
        <v>47</v>
      </c>
      <c r="G10" s="6" t="s">
        <v>62</v>
      </c>
      <c r="H10" s="6" t="s">
        <v>63</v>
      </c>
      <c r="I10" s="6" t="s">
        <v>64</v>
      </c>
      <c r="J10" s="6" t="s">
        <v>65</v>
      </c>
      <c r="K10" s="6">
        <v>79.599999999999994</v>
      </c>
      <c r="L10" s="6">
        <f t="shared" si="0"/>
        <v>140.5</v>
      </c>
      <c r="M10" s="6">
        <f t="shared" si="1"/>
        <v>39.799999999999997</v>
      </c>
      <c r="N10" s="6">
        <f t="shared" si="2"/>
        <v>180.3</v>
      </c>
    </row>
    <row r="11" spans="1:254" s="2" customFormat="1" ht="27" customHeight="1" x14ac:dyDescent="0.25">
      <c r="A11" s="6">
        <v>9</v>
      </c>
      <c r="B11" s="6" t="s">
        <v>66</v>
      </c>
      <c r="C11" s="6" t="s">
        <v>67</v>
      </c>
      <c r="D11" s="6" t="s">
        <v>17</v>
      </c>
      <c r="E11" s="6" t="s">
        <v>18</v>
      </c>
      <c r="F11" s="6" t="s">
        <v>19</v>
      </c>
      <c r="G11" s="6" t="s">
        <v>68</v>
      </c>
      <c r="H11" s="6" t="s">
        <v>19</v>
      </c>
      <c r="I11" s="6" t="s">
        <v>69</v>
      </c>
      <c r="J11" s="6" t="s">
        <v>70</v>
      </c>
      <c r="K11" s="6">
        <v>82.4</v>
      </c>
      <c r="L11" s="6">
        <f t="shared" si="0"/>
        <v>139</v>
      </c>
      <c r="M11" s="6">
        <f t="shared" si="1"/>
        <v>41.2</v>
      </c>
      <c r="N11" s="6">
        <f t="shared" si="2"/>
        <v>180.2</v>
      </c>
    </row>
    <row r="12" spans="1:254" ht="27" customHeight="1" x14ac:dyDescent="0.25">
      <c r="A12" s="6">
        <v>10</v>
      </c>
      <c r="B12" s="6" t="s">
        <v>71</v>
      </c>
      <c r="C12" s="6" t="s">
        <v>72</v>
      </c>
      <c r="D12" s="6" t="s">
        <v>17</v>
      </c>
      <c r="E12" s="6" t="s">
        <v>18</v>
      </c>
      <c r="F12" s="6" t="s">
        <v>73</v>
      </c>
      <c r="G12" s="6" t="s">
        <v>27</v>
      </c>
      <c r="H12" s="6" t="s">
        <v>41</v>
      </c>
      <c r="I12" s="6" t="s">
        <v>74</v>
      </c>
      <c r="J12" s="6" t="s">
        <v>75</v>
      </c>
      <c r="K12" s="6">
        <v>81</v>
      </c>
      <c r="L12" s="6">
        <f t="shared" si="0"/>
        <v>139.5</v>
      </c>
      <c r="M12" s="6">
        <f t="shared" si="1"/>
        <v>40.5</v>
      </c>
      <c r="N12" s="6">
        <f t="shared" si="2"/>
        <v>180</v>
      </c>
    </row>
    <row r="13" spans="1:254" ht="27" customHeight="1" x14ac:dyDescent="0.25">
      <c r="A13" s="6">
        <v>11</v>
      </c>
      <c r="B13" s="6" t="s">
        <v>76</v>
      </c>
      <c r="C13" s="6" t="s">
        <v>77</v>
      </c>
      <c r="D13" s="6" t="s">
        <v>17</v>
      </c>
      <c r="E13" s="6" t="s">
        <v>18</v>
      </c>
      <c r="F13" s="6" t="s">
        <v>52</v>
      </c>
      <c r="G13" s="6" t="s">
        <v>62</v>
      </c>
      <c r="H13" s="6" t="s">
        <v>78</v>
      </c>
      <c r="I13" s="6" t="s">
        <v>79</v>
      </c>
      <c r="J13" s="6" t="s">
        <v>80</v>
      </c>
      <c r="K13" s="6">
        <v>73.599999999999994</v>
      </c>
      <c r="L13" s="6">
        <f t="shared" si="0"/>
        <v>143</v>
      </c>
      <c r="M13" s="6">
        <f t="shared" si="1"/>
        <v>36.799999999999997</v>
      </c>
      <c r="N13" s="6">
        <f t="shared" si="2"/>
        <v>179.8</v>
      </c>
    </row>
    <row r="14" spans="1:254" ht="27" customHeight="1" x14ac:dyDescent="0.25">
      <c r="A14" s="6">
        <v>12</v>
      </c>
      <c r="B14" s="6" t="s">
        <v>81</v>
      </c>
      <c r="C14" s="6" t="s">
        <v>82</v>
      </c>
      <c r="D14" s="6" t="s">
        <v>17</v>
      </c>
      <c r="E14" s="6" t="s">
        <v>18</v>
      </c>
      <c r="F14" s="6" t="s">
        <v>83</v>
      </c>
      <c r="G14" s="6" t="s">
        <v>47</v>
      </c>
      <c r="H14" s="6" t="s">
        <v>84</v>
      </c>
      <c r="I14" s="6" t="s">
        <v>85</v>
      </c>
      <c r="J14" s="6" t="s">
        <v>86</v>
      </c>
      <c r="K14" s="6">
        <v>85.6</v>
      </c>
      <c r="L14" s="6">
        <f t="shared" si="0"/>
        <v>136.5</v>
      </c>
      <c r="M14" s="6">
        <f t="shared" si="1"/>
        <v>42.8</v>
      </c>
      <c r="N14" s="6">
        <f t="shared" si="2"/>
        <v>179.3</v>
      </c>
    </row>
    <row r="15" spans="1:254" ht="27" customHeight="1" x14ac:dyDescent="0.25">
      <c r="A15" s="6">
        <v>13</v>
      </c>
      <c r="B15" s="6" t="s">
        <v>87</v>
      </c>
      <c r="C15" s="6" t="s">
        <v>88</v>
      </c>
      <c r="D15" s="6" t="s">
        <v>17</v>
      </c>
      <c r="E15" s="6" t="s">
        <v>18</v>
      </c>
      <c r="F15" s="6" t="s">
        <v>89</v>
      </c>
      <c r="G15" s="6" t="s">
        <v>46</v>
      </c>
      <c r="H15" s="6" t="s">
        <v>54</v>
      </c>
      <c r="I15" s="6" t="s">
        <v>90</v>
      </c>
      <c r="J15" s="6" t="s">
        <v>91</v>
      </c>
      <c r="K15" s="6">
        <v>86.2</v>
      </c>
      <c r="L15" s="6">
        <f t="shared" si="0"/>
        <v>136</v>
      </c>
      <c r="M15" s="6">
        <f t="shared" si="1"/>
        <v>43.1</v>
      </c>
      <c r="N15" s="6">
        <f t="shared" si="2"/>
        <v>179.1</v>
      </c>
    </row>
    <row r="16" spans="1:254" ht="27" customHeight="1" x14ac:dyDescent="0.25">
      <c r="A16" s="6">
        <v>14</v>
      </c>
      <c r="B16" s="6" t="s">
        <v>92</v>
      </c>
      <c r="C16" s="6" t="s">
        <v>93</v>
      </c>
      <c r="D16" s="6" t="s">
        <v>17</v>
      </c>
      <c r="E16" s="6" t="s">
        <v>18</v>
      </c>
      <c r="F16" s="6" t="s">
        <v>26</v>
      </c>
      <c r="G16" s="6" t="s">
        <v>89</v>
      </c>
      <c r="H16" s="6" t="s">
        <v>94</v>
      </c>
      <c r="I16" s="6" t="s">
        <v>95</v>
      </c>
      <c r="J16" s="6" t="s">
        <v>96</v>
      </c>
      <c r="K16" s="6">
        <v>80.2</v>
      </c>
      <c r="L16" s="6">
        <f t="shared" si="0"/>
        <v>137</v>
      </c>
      <c r="M16" s="6">
        <f t="shared" si="1"/>
        <v>40.1</v>
      </c>
      <c r="N16" s="6">
        <f t="shared" si="2"/>
        <v>177.1</v>
      </c>
    </row>
    <row r="17" spans="1:14" ht="27" customHeight="1" x14ac:dyDescent="0.25">
      <c r="A17" s="6">
        <v>15</v>
      </c>
      <c r="B17" s="6" t="s">
        <v>97</v>
      </c>
      <c r="C17" s="6" t="s">
        <v>98</v>
      </c>
      <c r="D17" s="6" t="s">
        <v>17</v>
      </c>
      <c r="E17" s="6" t="s">
        <v>18</v>
      </c>
      <c r="F17" s="6" t="s">
        <v>33</v>
      </c>
      <c r="G17" s="6" t="s">
        <v>99</v>
      </c>
      <c r="H17" s="6" t="s">
        <v>100</v>
      </c>
      <c r="I17" s="6" t="s">
        <v>101</v>
      </c>
      <c r="J17" s="6" t="s">
        <v>102</v>
      </c>
      <c r="K17" s="6">
        <v>84.4</v>
      </c>
      <c r="L17" s="6">
        <f t="shared" si="0"/>
        <v>134.5</v>
      </c>
      <c r="M17" s="6">
        <f t="shared" si="1"/>
        <v>42.2</v>
      </c>
      <c r="N17" s="6">
        <f t="shared" si="2"/>
        <v>176.7</v>
      </c>
    </row>
    <row r="18" spans="1:14" ht="27" customHeight="1" x14ac:dyDescent="0.25">
      <c r="A18" s="6">
        <v>16</v>
      </c>
      <c r="B18" s="6" t="s">
        <v>103</v>
      </c>
      <c r="C18" s="6" t="s">
        <v>104</v>
      </c>
      <c r="D18" s="6" t="s">
        <v>17</v>
      </c>
      <c r="E18" s="6" t="s">
        <v>18</v>
      </c>
      <c r="F18" s="6" t="s">
        <v>51</v>
      </c>
      <c r="G18" s="6" t="s">
        <v>84</v>
      </c>
      <c r="H18" s="6" t="s">
        <v>39</v>
      </c>
      <c r="I18" s="6" t="s">
        <v>54</v>
      </c>
      <c r="J18" s="6" t="s">
        <v>91</v>
      </c>
      <c r="K18" s="6">
        <v>81.2</v>
      </c>
      <c r="L18" s="6">
        <f t="shared" si="0"/>
        <v>136</v>
      </c>
      <c r="M18" s="6">
        <f t="shared" si="1"/>
        <v>40.6</v>
      </c>
      <c r="N18" s="6">
        <f t="shared" si="2"/>
        <v>176.6</v>
      </c>
    </row>
    <row r="19" spans="1:14" ht="27" customHeight="1" x14ac:dyDescent="0.25">
      <c r="A19" s="6">
        <v>17</v>
      </c>
      <c r="B19" s="6" t="s">
        <v>105</v>
      </c>
      <c r="C19" s="6" t="s">
        <v>106</v>
      </c>
      <c r="D19" s="6" t="s">
        <v>17</v>
      </c>
      <c r="E19" s="6" t="s">
        <v>18</v>
      </c>
      <c r="F19" s="6" t="s">
        <v>46</v>
      </c>
      <c r="G19" s="6" t="s">
        <v>46</v>
      </c>
      <c r="H19" s="6" t="s">
        <v>107</v>
      </c>
      <c r="I19" s="6" t="s">
        <v>108</v>
      </c>
      <c r="J19" s="6" t="s">
        <v>96</v>
      </c>
      <c r="K19" s="6">
        <v>78.400000000000006</v>
      </c>
      <c r="L19" s="6">
        <f t="shared" si="0"/>
        <v>137</v>
      </c>
      <c r="M19" s="6">
        <f t="shared" si="1"/>
        <v>39.200000000000003</v>
      </c>
      <c r="N19" s="6">
        <f t="shared" si="2"/>
        <v>176.2</v>
      </c>
    </row>
    <row r="20" spans="1:14" ht="27" customHeight="1" x14ac:dyDescent="0.25">
      <c r="A20" s="6">
        <v>18</v>
      </c>
      <c r="B20" s="6" t="s">
        <v>109</v>
      </c>
      <c r="C20" s="6" t="s">
        <v>110</v>
      </c>
      <c r="D20" s="6" t="s">
        <v>17</v>
      </c>
      <c r="E20" s="6" t="s">
        <v>18</v>
      </c>
      <c r="F20" s="6" t="s">
        <v>19</v>
      </c>
      <c r="G20" s="6" t="s">
        <v>47</v>
      </c>
      <c r="H20" s="6" t="s">
        <v>47</v>
      </c>
      <c r="I20" s="6" t="s">
        <v>111</v>
      </c>
      <c r="J20" s="6" t="s">
        <v>96</v>
      </c>
      <c r="K20" s="6">
        <v>77.400000000000006</v>
      </c>
      <c r="L20" s="6">
        <f t="shared" si="0"/>
        <v>137</v>
      </c>
      <c r="M20" s="6">
        <f t="shared" si="1"/>
        <v>38.700000000000003</v>
      </c>
      <c r="N20" s="6">
        <f t="shared" si="2"/>
        <v>175.7</v>
      </c>
    </row>
    <row r="21" spans="1:14" ht="27" customHeight="1" x14ac:dyDescent="0.25">
      <c r="A21" s="6">
        <v>19</v>
      </c>
      <c r="B21" s="6" t="s">
        <v>112</v>
      </c>
      <c r="C21" s="6" t="s">
        <v>113</v>
      </c>
      <c r="D21" s="6" t="s">
        <v>17</v>
      </c>
      <c r="E21" s="6" t="s">
        <v>18</v>
      </c>
      <c r="F21" s="6" t="s">
        <v>52</v>
      </c>
      <c r="G21" s="6" t="s">
        <v>114</v>
      </c>
      <c r="H21" s="6" t="s">
        <v>41</v>
      </c>
      <c r="I21" s="6" t="s">
        <v>115</v>
      </c>
      <c r="J21" s="6" t="s">
        <v>116</v>
      </c>
      <c r="K21" s="6">
        <v>80</v>
      </c>
      <c r="L21" s="6">
        <f t="shared" si="0"/>
        <v>135.5</v>
      </c>
      <c r="M21" s="6">
        <f t="shared" si="1"/>
        <v>40</v>
      </c>
      <c r="N21" s="6">
        <f t="shared" si="2"/>
        <v>175.5</v>
      </c>
    </row>
    <row r="22" spans="1:14" ht="27" customHeight="1" x14ac:dyDescent="0.25">
      <c r="A22" s="6">
        <v>20</v>
      </c>
      <c r="B22" s="6" t="s">
        <v>117</v>
      </c>
      <c r="C22" s="6" t="s">
        <v>118</v>
      </c>
      <c r="D22" s="6" t="s">
        <v>17</v>
      </c>
      <c r="E22" s="6" t="s">
        <v>18</v>
      </c>
      <c r="F22" s="6" t="s">
        <v>119</v>
      </c>
      <c r="G22" s="6" t="s">
        <v>119</v>
      </c>
      <c r="H22" s="6" t="s">
        <v>120</v>
      </c>
      <c r="I22" s="6" t="s">
        <v>45</v>
      </c>
      <c r="J22" s="6" t="s">
        <v>91</v>
      </c>
      <c r="K22" s="6">
        <v>78.8</v>
      </c>
      <c r="L22" s="6">
        <f t="shared" si="0"/>
        <v>136</v>
      </c>
      <c r="M22" s="6">
        <f t="shared" si="1"/>
        <v>39.4</v>
      </c>
      <c r="N22" s="6">
        <f t="shared" si="2"/>
        <v>175.4</v>
      </c>
    </row>
    <row r="23" spans="1:14" ht="27" customHeight="1" x14ac:dyDescent="0.25">
      <c r="A23" s="6">
        <v>21</v>
      </c>
      <c r="B23" s="6" t="s">
        <v>121</v>
      </c>
      <c r="C23" s="6" t="s">
        <v>122</v>
      </c>
      <c r="D23" s="6" t="s">
        <v>17</v>
      </c>
      <c r="E23" s="6" t="s">
        <v>18</v>
      </c>
      <c r="F23" s="6" t="s">
        <v>73</v>
      </c>
      <c r="G23" s="6" t="s">
        <v>123</v>
      </c>
      <c r="H23" s="6" t="s">
        <v>41</v>
      </c>
      <c r="I23" s="6" t="s">
        <v>124</v>
      </c>
      <c r="J23" s="6" t="s">
        <v>91</v>
      </c>
      <c r="K23" s="6">
        <v>77.400000000000006</v>
      </c>
      <c r="L23" s="6">
        <f t="shared" si="0"/>
        <v>136</v>
      </c>
      <c r="M23" s="6">
        <f t="shared" si="1"/>
        <v>38.700000000000003</v>
      </c>
      <c r="N23" s="6">
        <f t="shared" si="2"/>
        <v>174.7</v>
      </c>
    </row>
    <row r="24" spans="1:14" ht="27" customHeight="1" x14ac:dyDescent="0.25">
      <c r="A24" s="6">
        <v>22</v>
      </c>
      <c r="B24" s="6" t="s">
        <v>125</v>
      </c>
      <c r="C24" s="6" t="s">
        <v>126</v>
      </c>
      <c r="D24" s="6" t="s">
        <v>17</v>
      </c>
      <c r="E24" s="6" t="s">
        <v>18</v>
      </c>
      <c r="F24" s="6" t="s">
        <v>46</v>
      </c>
      <c r="G24" s="6" t="s">
        <v>123</v>
      </c>
      <c r="H24" s="6" t="s">
        <v>107</v>
      </c>
      <c r="I24" s="6" t="s">
        <v>127</v>
      </c>
      <c r="J24" s="6" t="s">
        <v>128</v>
      </c>
      <c r="K24" s="6">
        <v>79.400000000000006</v>
      </c>
      <c r="L24" s="6">
        <f t="shared" si="0"/>
        <v>135</v>
      </c>
      <c r="M24" s="6">
        <f t="shared" si="1"/>
        <v>39.700000000000003</v>
      </c>
      <c r="N24" s="6">
        <f t="shared" si="2"/>
        <v>174.7</v>
      </c>
    </row>
    <row r="25" spans="1:14" ht="27" customHeight="1" x14ac:dyDescent="0.25">
      <c r="A25" s="6">
        <v>23</v>
      </c>
      <c r="B25" s="6" t="s">
        <v>129</v>
      </c>
      <c r="C25" s="6" t="s">
        <v>130</v>
      </c>
      <c r="D25" s="6" t="s">
        <v>17</v>
      </c>
      <c r="E25" s="6" t="s">
        <v>18</v>
      </c>
      <c r="F25" s="6" t="s">
        <v>40</v>
      </c>
      <c r="G25" s="6" t="s">
        <v>32</v>
      </c>
      <c r="H25" s="6" t="s">
        <v>27</v>
      </c>
      <c r="I25" s="6" t="s">
        <v>120</v>
      </c>
      <c r="J25" s="6" t="s">
        <v>102</v>
      </c>
      <c r="K25" s="6">
        <v>79.599999999999994</v>
      </c>
      <c r="L25" s="6">
        <f t="shared" si="0"/>
        <v>134.5</v>
      </c>
      <c r="M25" s="6">
        <f t="shared" si="1"/>
        <v>39.799999999999997</v>
      </c>
      <c r="N25" s="6">
        <f t="shared" si="2"/>
        <v>174.3</v>
      </c>
    </row>
    <row r="26" spans="1:14" ht="27" customHeight="1" x14ac:dyDescent="0.25">
      <c r="A26" s="6">
        <v>24</v>
      </c>
      <c r="B26" s="6" t="s">
        <v>131</v>
      </c>
      <c r="C26" s="6" t="s">
        <v>132</v>
      </c>
      <c r="D26" s="6" t="s">
        <v>17</v>
      </c>
      <c r="E26" s="6" t="s">
        <v>18</v>
      </c>
      <c r="F26" s="6" t="s">
        <v>84</v>
      </c>
      <c r="G26" s="6" t="s">
        <v>133</v>
      </c>
      <c r="H26" s="6" t="s">
        <v>134</v>
      </c>
      <c r="I26" s="6" t="s">
        <v>78</v>
      </c>
      <c r="J26" s="6" t="s">
        <v>128</v>
      </c>
      <c r="K26" s="6">
        <v>73.8</v>
      </c>
      <c r="L26" s="6">
        <f t="shared" si="0"/>
        <v>135</v>
      </c>
      <c r="M26" s="6">
        <f t="shared" si="1"/>
        <v>36.9</v>
      </c>
      <c r="N26" s="6">
        <f t="shared" si="2"/>
        <v>171.9</v>
      </c>
    </row>
    <row r="27" spans="1:14" ht="27" customHeight="1" x14ac:dyDescent="0.25">
      <c r="A27" s="6">
        <v>25</v>
      </c>
      <c r="B27" s="6" t="s">
        <v>135</v>
      </c>
      <c r="C27" s="6" t="s">
        <v>136</v>
      </c>
      <c r="D27" s="6" t="s">
        <v>17</v>
      </c>
      <c r="E27" s="6" t="s">
        <v>18</v>
      </c>
      <c r="F27" s="6" t="s">
        <v>19</v>
      </c>
      <c r="G27" s="6" t="s">
        <v>20</v>
      </c>
      <c r="H27" s="6" t="s">
        <v>137</v>
      </c>
      <c r="I27" s="6" t="s">
        <v>138</v>
      </c>
      <c r="J27" s="6" t="s">
        <v>139</v>
      </c>
      <c r="K27" s="6">
        <v>78.8</v>
      </c>
      <c r="L27" s="6">
        <f t="shared" si="0"/>
        <v>132</v>
      </c>
      <c r="M27" s="6">
        <f t="shared" si="1"/>
        <v>39.4</v>
      </c>
      <c r="N27" s="6">
        <f t="shared" si="2"/>
        <v>171.4</v>
      </c>
    </row>
    <row r="28" spans="1:14" ht="27" customHeight="1" x14ac:dyDescent="0.25">
      <c r="A28" s="6">
        <v>26</v>
      </c>
      <c r="B28" s="6" t="s">
        <v>140</v>
      </c>
      <c r="C28" s="6" t="s">
        <v>141</v>
      </c>
      <c r="D28" s="6" t="s">
        <v>17</v>
      </c>
      <c r="E28" s="6" t="s">
        <v>18</v>
      </c>
      <c r="F28" s="6" t="s">
        <v>19</v>
      </c>
      <c r="G28" s="6" t="s">
        <v>133</v>
      </c>
      <c r="H28" s="6" t="s">
        <v>74</v>
      </c>
      <c r="I28" s="6" t="s">
        <v>142</v>
      </c>
      <c r="J28" s="6" t="s">
        <v>143</v>
      </c>
      <c r="K28" s="6">
        <v>74.599999999999994</v>
      </c>
      <c r="L28" s="6">
        <f t="shared" si="0"/>
        <v>133</v>
      </c>
      <c r="M28" s="6">
        <f t="shared" si="1"/>
        <v>37.299999999999997</v>
      </c>
      <c r="N28" s="6">
        <f t="shared" si="2"/>
        <v>170.3</v>
      </c>
    </row>
    <row r="29" spans="1:14" ht="27" customHeight="1" x14ac:dyDescent="0.25">
      <c r="A29" s="6">
        <v>27</v>
      </c>
      <c r="B29" s="6" t="s">
        <v>144</v>
      </c>
      <c r="C29" s="6" t="s">
        <v>145</v>
      </c>
      <c r="D29" s="6" t="s">
        <v>17</v>
      </c>
      <c r="E29" s="6" t="s">
        <v>18</v>
      </c>
      <c r="F29" s="6" t="s">
        <v>20</v>
      </c>
      <c r="G29" s="6" t="s">
        <v>62</v>
      </c>
      <c r="H29" s="6" t="s">
        <v>58</v>
      </c>
      <c r="I29" s="6" t="s">
        <v>146</v>
      </c>
      <c r="J29" s="6" t="s">
        <v>147</v>
      </c>
      <c r="K29" s="6"/>
      <c r="L29" s="6">
        <f t="shared" si="0"/>
        <v>165</v>
      </c>
      <c r="M29" s="6">
        <f t="shared" si="1"/>
        <v>0</v>
      </c>
      <c r="N29" s="6" t="s">
        <v>148</v>
      </c>
    </row>
    <row r="30" spans="1:14" ht="27" customHeight="1" x14ac:dyDescent="0.25">
      <c r="A30" s="6">
        <v>28</v>
      </c>
      <c r="B30" s="6" t="s">
        <v>149</v>
      </c>
      <c r="C30" s="6" t="s">
        <v>150</v>
      </c>
      <c r="D30" s="6" t="s">
        <v>17</v>
      </c>
      <c r="E30" s="6" t="s">
        <v>18</v>
      </c>
      <c r="F30" s="6" t="s">
        <v>151</v>
      </c>
      <c r="G30" s="6" t="s">
        <v>152</v>
      </c>
      <c r="H30" s="6" t="s">
        <v>124</v>
      </c>
      <c r="I30" s="6" t="s">
        <v>153</v>
      </c>
      <c r="J30" s="6" t="s">
        <v>154</v>
      </c>
      <c r="K30" s="6"/>
      <c r="L30" s="6">
        <f t="shared" si="0"/>
        <v>161</v>
      </c>
      <c r="M30" s="6">
        <f t="shared" si="1"/>
        <v>0</v>
      </c>
      <c r="N30" s="6" t="s">
        <v>148</v>
      </c>
    </row>
    <row r="31" spans="1:14" ht="27" customHeight="1" x14ac:dyDescent="0.25">
      <c r="A31" s="6">
        <v>29</v>
      </c>
      <c r="B31" s="6" t="s">
        <v>155</v>
      </c>
      <c r="C31" s="6" t="s">
        <v>156</v>
      </c>
      <c r="D31" s="6" t="s">
        <v>17</v>
      </c>
      <c r="E31" s="6" t="s">
        <v>18</v>
      </c>
      <c r="F31" s="6" t="s">
        <v>83</v>
      </c>
      <c r="G31" s="6" t="s">
        <v>133</v>
      </c>
      <c r="H31" s="6" t="s">
        <v>85</v>
      </c>
      <c r="I31" s="6" t="s">
        <v>157</v>
      </c>
      <c r="J31" s="6" t="s">
        <v>158</v>
      </c>
      <c r="K31" s="6"/>
      <c r="L31" s="6">
        <f t="shared" si="0"/>
        <v>160.5</v>
      </c>
      <c r="M31" s="6">
        <f t="shared" si="1"/>
        <v>0</v>
      </c>
      <c r="N31" s="6" t="s">
        <v>148</v>
      </c>
    </row>
    <row r="32" spans="1:14" ht="27" customHeight="1" x14ac:dyDescent="0.25">
      <c r="A32" s="6">
        <v>30</v>
      </c>
      <c r="B32" s="6" t="s">
        <v>159</v>
      </c>
      <c r="C32" s="6" t="s">
        <v>160</v>
      </c>
      <c r="D32" s="6" t="s">
        <v>17</v>
      </c>
      <c r="E32" s="6" t="s">
        <v>18</v>
      </c>
      <c r="F32" s="6" t="s">
        <v>39</v>
      </c>
      <c r="G32" s="6" t="s">
        <v>84</v>
      </c>
      <c r="H32" s="6" t="s">
        <v>78</v>
      </c>
      <c r="I32" s="6" t="s">
        <v>161</v>
      </c>
      <c r="J32" s="6" t="s">
        <v>162</v>
      </c>
      <c r="K32" s="6"/>
      <c r="L32" s="6">
        <f t="shared" si="0"/>
        <v>158.5</v>
      </c>
      <c r="M32" s="6">
        <f t="shared" si="1"/>
        <v>0</v>
      </c>
      <c r="N32" s="6" t="s">
        <v>148</v>
      </c>
    </row>
    <row r="33" spans="1:14" ht="27" customHeight="1" x14ac:dyDescent="0.25">
      <c r="A33" s="6">
        <v>31</v>
      </c>
      <c r="B33" s="6" t="s">
        <v>163</v>
      </c>
      <c r="C33" s="6" t="s">
        <v>164</v>
      </c>
      <c r="D33" s="6" t="s">
        <v>17</v>
      </c>
      <c r="E33" s="6" t="s">
        <v>18</v>
      </c>
      <c r="F33" s="6" t="s">
        <v>40</v>
      </c>
      <c r="G33" s="6" t="s">
        <v>84</v>
      </c>
      <c r="H33" s="6" t="s">
        <v>165</v>
      </c>
      <c r="I33" s="6" t="s">
        <v>166</v>
      </c>
      <c r="J33" s="6" t="s">
        <v>167</v>
      </c>
      <c r="K33" s="6"/>
      <c r="L33" s="6">
        <f t="shared" si="0"/>
        <v>157</v>
      </c>
      <c r="M33" s="6">
        <f t="shared" si="1"/>
        <v>0</v>
      </c>
      <c r="N33" s="6" t="s">
        <v>148</v>
      </c>
    </row>
    <row r="34" spans="1:14" ht="27" customHeight="1" x14ac:dyDescent="0.25">
      <c r="A34" s="6">
        <v>32</v>
      </c>
      <c r="B34" s="6" t="s">
        <v>168</v>
      </c>
      <c r="C34" s="6" t="s">
        <v>169</v>
      </c>
      <c r="D34" s="6" t="s">
        <v>17</v>
      </c>
      <c r="E34" s="6" t="s">
        <v>18</v>
      </c>
      <c r="F34" s="6" t="s">
        <v>26</v>
      </c>
      <c r="G34" s="6" t="s">
        <v>62</v>
      </c>
      <c r="H34" s="6" t="s">
        <v>134</v>
      </c>
      <c r="I34" s="6" t="s">
        <v>170</v>
      </c>
      <c r="J34" s="6" t="s">
        <v>171</v>
      </c>
      <c r="K34" s="6"/>
      <c r="L34" s="6">
        <f t="shared" si="0"/>
        <v>154</v>
      </c>
      <c r="M34" s="6">
        <f t="shared" si="1"/>
        <v>0</v>
      </c>
      <c r="N34" s="6" t="s">
        <v>148</v>
      </c>
    </row>
    <row r="35" spans="1:14" ht="27" customHeight="1" x14ac:dyDescent="0.25">
      <c r="A35" s="6">
        <v>33</v>
      </c>
      <c r="B35" s="6" t="s">
        <v>172</v>
      </c>
      <c r="C35" s="6" t="s">
        <v>173</v>
      </c>
      <c r="D35" s="6" t="s">
        <v>17</v>
      </c>
      <c r="E35" s="6" t="s">
        <v>18</v>
      </c>
      <c r="F35" s="6" t="s">
        <v>52</v>
      </c>
      <c r="G35" s="6" t="s">
        <v>107</v>
      </c>
      <c r="H35" s="6" t="s">
        <v>47</v>
      </c>
      <c r="I35" s="6" t="s">
        <v>157</v>
      </c>
      <c r="J35" s="6" t="s">
        <v>29</v>
      </c>
      <c r="K35" s="6"/>
      <c r="L35" s="6">
        <f t="shared" si="0"/>
        <v>153.5</v>
      </c>
      <c r="M35" s="6">
        <f t="shared" si="1"/>
        <v>0</v>
      </c>
      <c r="N35" s="6" t="s">
        <v>148</v>
      </c>
    </row>
    <row r="36" spans="1:14" ht="27" customHeight="1" x14ac:dyDescent="0.25">
      <c r="A36" s="6">
        <v>34</v>
      </c>
      <c r="B36" s="6" t="s">
        <v>174</v>
      </c>
      <c r="C36" s="6" t="s">
        <v>175</v>
      </c>
      <c r="D36" s="6" t="s">
        <v>17</v>
      </c>
      <c r="E36" s="6" t="s">
        <v>18</v>
      </c>
      <c r="F36" s="6" t="s">
        <v>32</v>
      </c>
      <c r="G36" s="6" t="s">
        <v>176</v>
      </c>
      <c r="H36" s="6" t="s">
        <v>177</v>
      </c>
      <c r="I36" s="6" t="s">
        <v>138</v>
      </c>
      <c r="J36" s="6" t="s">
        <v>178</v>
      </c>
      <c r="K36" s="6"/>
      <c r="L36" s="6">
        <f t="shared" si="0"/>
        <v>151</v>
      </c>
      <c r="M36" s="6">
        <f t="shared" si="1"/>
        <v>0</v>
      </c>
      <c r="N36" s="6" t="s">
        <v>148</v>
      </c>
    </row>
    <row r="37" spans="1:14" ht="27" customHeight="1" x14ac:dyDescent="0.25">
      <c r="A37" s="6">
        <v>35</v>
      </c>
      <c r="B37" s="6" t="s">
        <v>179</v>
      </c>
      <c r="C37" s="6" t="s">
        <v>180</v>
      </c>
      <c r="D37" s="6" t="s">
        <v>17</v>
      </c>
      <c r="E37" s="6" t="s">
        <v>18</v>
      </c>
      <c r="F37" s="6" t="s">
        <v>52</v>
      </c>
      <c r="G37" s="6" t="s">
        <v>47</v>
      </c>
      <c r="H37" s="6" t="s">
        <v>177</v>
      </c>
      <c r="I37" s="6" t="s">
        <v>181</v>
      </c>
      <c r="J37" s="6" t="s">
        <v>182</v>
      </c>
      <c r="K37" s="6"/>
      <c r="L37" s="6">
        <f t="shared" si="0"/>
        <v>150</v>
      </c>
      <c r="M37" s="6">
        <f t="shared" si="1"/>
        <v>0</v>
      </c>
      <c r="N37" s="6" t="s">
        <v>148</v>
      </c>
    </row>
    <row r="38" spans="1:14" ht="27" customHeight="1" x14ac:dyDescent="0.25">
      <c r="A38" s="6">
        <v>36</v>
      </c>
      <c r="B38" s="6" t="s">
        <v>183</v>
      </c>
      <c r="C38" s="6" t="s">
        <v>184</v>
      </c>
      <c r="D38" s="6" t="s">
        <v>17</v>
      </c>
      <c r="E38" s="6" t="s">
        <v>18</v>
      </c>
      <c r="F38" s="6" t="s">
        <v>73</v>
      </c>
      <c r="G38" s="6" t="s">
        <v>20</v>
      </c>
      <c r="H38" s="6" t="s">
        <v>34</v>
      </c>
      <c r="I38" s="6" t="s">
        <v>85</v>
      </c>
      <c r="J38" s="6" t="s">
        <v>185</v>
      </c>
      <c r="K38" s="6"/>
      <c r="L38" s="6">
        <f t="shared" si="0"/>
        <v>149.5</v>
      </c>
      <c r="M38" s="6">
        <f t="shared" si="1"/>
        <v>0</v>
      </c>
      <c r="N38" s="6" t="s">
        <v>148</v>
      </c>
    </row>
    <row r="39" spans="1:14" ht="27" customHeight="1" x14ac:dyDescent="0.25">
      <c r="A39" s="6">
        <v>37</v>
      </c>
      <c r="B39" s="6" t="s">
        <v>186</v>
      </c>
      <c r="C39" s="6" t="s">
        <v>187</v>
      </c>
      <c r="D39" s="6" t="s">
        <v>17</v>
      </c>
      <c r="E39" s="6" t="s">
        <v>18</v>
      </c>
      <c r="F39" s="6" t="s">
        <v>188</v>
      </c>
      <c r="G39" s="6" t="s">
        <v>84</v>
      </c>
      <c r="H39" s="6" t="s">
        <v>120</v>
      </c>
      <c r="I39" s="6" t="s">
        <v>166</v>
      </c>
      <c r="J39" s="6" t="s">
        <v>189</v>
      </c>
      <c r="K39" s="6"/>
      <c r="L39" s="6">
        <f t="shared" si="0"/>
        <v>148</v>
      </c>
      <c r="M39" s="6">
        <f t="shared" si="1"/>
        <v>0</v>
      </c>
      <c r="N39" s="6" t="s">
        <v>148</v>
      </c>
    </row>
    <row r="40" spans="1:14" ht="27" customHeight="1" x14ac:dyDescent="0.25">
      <c r="A40" s="6">
        <v>38</v>
      </c>
      <c r="B40" s="6" t="s">
        <v>190</v>
      </c>
      <c r="C40" s="6" t="s">
        <v>191</v>
      </c>
      <c r="D40" s="6" t="s">
        <v>17</v>
      </c>
      <c r="E40" s="6" t="s">
        <v>18</v>
      </c>
      <c r="F40" s="6" t="s">
        <v>84</v>
      </c>
      <c r="G40" s="6" t="s">
        <v>84</v>
      </c>
      <c r="H40" s="6" t="s">
        <v>47</v>
      </c>
      <c r="I40" s="6" t="s">
        <v>192</v>
      </c>
      <c r="J40" s="6" t="s">
        <v>193</v>
      </c>
      <c r="K40" s="6"/>
      <c r="L40" s="6">
        <f t="shared" si="0"/>
        <v>147.5</v>
      </c>
      <c r="M40" s="6">
        <f t="shared" si="1"/>
        <v>0</v>
      </c>
      <c r="N40" s="6" t="s">
        <v>148</v>
      </c>
    </row>
    <row r="41" spans="1:14" ht="27" customHeight="1" x14ac:dyDescent="0.25">
      <c r="A41" s="6">
        <v>39</v>
      </c>
      <c r="B41" s="6" t="s">
        <v>194</v>
      </c>
      <c r="C41" s="6" t="s">
        <v>195</v>
      </c>
      <c r="D41" s="6" t="s">
        <v>17</v>
      </c>
      <c r="E41" s="6" t="s">
        <v>18</v>
      </c>
      <c r="F41" s="6" t="s">
        <v>83</v>
      </c>
      <c r="G41" s="6" t="s">
        <v>133</v>
      </c>
      <c r="H41" s="6" t="s">
        <v>177</v>
      </c>
      <c r="I41" s="6" t="s">
        <v>196</v>
      </c>
      <c r="J41" s="6" t="s">
        <v>197</v>
      </c>
      <c r="K41" s="6"/>
      <c r="L41" s="6">
        <f t="shared" si="0"/>
        <v>146</v>
      </c>
      <c r="M41" s="6">
        <f t="shared" si="1"/>
        <v>0</v>
      </c>
      <c r="N41" s="6" t="s">
        <v>148</v>
      </c>
    </row>
    <row r="42" spans="1:14" ht="27" customHeight="1" x14ac:dyDescent="0.25">
      <c r="A42" s="6">
        <v>40</v>
      </c>
      <c r="B42" s="6" t="s">
        <v>198</v>
      </c>
      <c r="C42" s="6" t="s">
        <v>199</v>
      </c>
      <c r="D42" s="6" t="s">
        <v>17</v>
      </c>
      <c r="E42" s="6" t="s">
        <v>18</v>
      </c>
      <c r="F42" s="6" t="s">
        <v>39</v>
      </c>
      <c r="G42" s="6" t="s">
        <v>133</v>
      </c>
      <c r="H42" s="6" t="s">
        <v>53</v>
      </c>
      <c r="I42" s="6" t="s">
        <v>192</v>
      </c>
      <c r="J42" s="6" t="s">
        <v>200</v>
      </c>
      <c r="K42" s="6"/>
      <c r="L42" s="6">
        <f t="shared" si="0"/>
        <v>145.5</v>
      </c>
      <c r="M42" s="6">
        <f t="shared" si="1"/>
        <v>0</v>
      </c>
      <c r="N42" s="6" t="s">
        <v>148</v>
      </c>
    </row>
    <row r="43" spans="1:14" ht="27" customHeight="1" x14ac:dyDescent="0.25">
      <c r="A43" s="6">
        <v>41</v>
      </c>
      <c r="B43" s="6" t="s">
        <v>201</v>
      </c>
      <c r="C43" s="6" t="s">
        <v>202</v>
      </c>
      <c r="D43" s="6" t="s">
        <v>17</v>
      </c>
      <c r="E43" s="6" t="s">
        <v>18</v>
      </c>
      <c r="F43" s="6" t="s">
        <v>203</v>
      </c>
      <c r="G43" s="6" t="s">
        <v>19</v>
      </c>
      <c r="H43" s="6" t="s">
        <v>204</v>
      </c>
      <c r="I43" s="6" t="s">
        <v>85</v>
      </c>
      <c r="J43" s="6" t="s">
        <v>205</v>
      </c>
      <c r="K43" s="6"/>
      <c r="L43" s="6">
        <f t="shared" si="0"/>
        <v>144</v>
      </c>
      <c r="M43" s="6">
        <f t="shared" si="1"/>
        <v>0</v>
      </c>
      <c r="N43" s="6" t="s">
        <v>148</v>
      </c>
    </row>
    <row r="44" spans="1:14" ht="27" customHeight="1" x14ac:dyDescent="0.25">
      <c r="A44" s="6">
        <v>42</v>
      </c>
      <c r="B44" s="6" t="s">
        <v>206</v>
      </c>
      <c r="C44" s="6" t="s">
        <v>207</v>
      </c>
      <c r="D44" s="6" t="s">
        <v>17</v>
      </c>
      <c r="E44" s="6" t="s">
        <v>18</v>
      </c>
      <c r="F44" s="6" t="s">
        <v>137</v>
      </c>
      <c r="G44" s="6" t="s">
        <v>133</v>
      </c>
      <c r="H44" s="6" t="s">
        <v>84</v>
      </c>
      <c r="I44" s="6" t="s">
        <v>208</v>
      </c>
      <c r="J44" s="6" t="s">
        <v>209</v>
      </c>
      <c r="K44" s="6"/>
      <c r="L44" s="6">
        <f t="shared" si="0"/>
        <v>143.5</v>
      </c>
      <c r="M44" s="6">
        <f t="shared" si="1"/>
        <v>0</v>
      </c>
      <c r="N44" s="6" t="s">
        <v>148</v>
      </c>
    </row>
    <row r="45" spans="1:14" ht="27" customHeight="1" x14ac:dyDescent="0.25">
      <c r="A45" s="6">
        <v>43</v>
      </c>
      <c r="B45" s="6" t="s">
        <v>210</v>
      </c>
      <c r="C45" s="6" t="s">
        <v>211</v>
      </c>
      <c r="D45" s="6" t="s">
        <v>17</v>
      </c>
      <c r="E45" s="6" t="s">
        <v>18</v>
      </c>
      <c r="F45" s="6" t="s">
        <v>52</v>
      </c>
      <c r="G45" s="6" t="s">
        <v>83</v>
      </c>
      <c r="H45" s="6" t="s">
        <v>40</v>
      </c>
      <c r="I45" s="6" t="s">
        <v>212</v>
      </c>
      <c r="J45" s="6" t="s">
        <v>80</v>
      </c>
      <c r="K45" s="6"/>
      <c r="L45" s="6">
        <f t="shared" si="0"/>
        <v>143</v>
      </c>
      <c r="M45" s="6">
        <f t="shared" si="1"/>
        <v>0</v>
      </c>
      <c r="N45" s="6" t="s">
        <v>148</v>
      </c>
    </row>
    <row r="46" spans="1:14" ht="27" customHeight="1" x14ac:dyDescent="0.25">
      <c r="A46" s="6">
        <v>44</v>
      </c>
      <c r="B46" s="6" t="s">
        <v>213</v>
      </c>
      <c r="C46" s="6" t="s">
        <v>214</v>
      </c>
      <c r="D46" s="6" t="s">
        <v>17</v>
      </c>
      <c r="E46" s="6" t="s">
        <v>18</v>
      </c>
      <c r="F46" s="6" t="s">
        <v>84</v>
      </c>
      <c r="G46" s="6" t="s">
        <v>26</v>
      </c>
      <c r="H46" s="6" t="s">
        <v>215</v>
      </c>
      <c r="I46" s="6" t="s">
        <v>108</v>
      </c>
      <c r="J46" s="6" t="s">
        <v>42</v>
      </c>
      <c r="K46" s="6"/>
      <c r="L46" s="6">
        <f t="shared" si="0"/>
        <v>142.5</v>
      </c>
      <c r="M46" s="6">
        <f t="shared" si="1"/>
        <v>0</v>
      </c>
      <c r="N46" s="6" t="s">
        <v>148</v>
      </c>
    </row>
    <row r="47" spans="1:14" ht="27" customHeight="1" x14ac:dyDescent="0.25">
      <c r="A47" s="6">
        <v>45</v>
      </c>
      <c r="B47" s="6" t="s">
        <v>216</v>
      </c>
      <c r="C47" s="6" t="s">
        <v>217</v>
      </c>
      <c r="D47" s="6" t="s">
        <v>17</v>
      </c>
      <c r="E47" s="6" t="s">
        <v>18</v>
      </c>
      <c r="F47" s="6" t="s">
        <v>84</v>
      </c>
      <c r="G47" s="6" t="s">
        <v>204</v>
      </c>
      <c r="H47" s="6" t="s">
        <v>107</v>
      </c>
      <c r="I47" s="6" t="s">
        <v>58</v>
      </c>
      <c r="J47" s="6" t="s">
        <v>218</v>
      </c>
      <c r="K47" s="6"/>
      <c r="L47" s="6">
        <f t="shared" si="0"/>
        <v>141.5</v>
      </c>
      <c r="M47" s="6">
        <f t="shared" si="1"/>
        <v>0</v>
      </c>
      <c r="N47" s="6" t="s">
        <v>148</v>
      </c>
    </row>
    <row r="48" spans="1:14" ht="27" customHeight="1" x14ac:dyDescent="0.25">
      <c r="A48" s="6">
        <v>46</v>
      </c>
      <c r="B48" s="6" t="s">
        <v>219</v>
      </c>
      <c r="C48" s="6" t="s">
        <v>220</v>
      </c>
      <c r="D48" s="6" t="s">
        <v>17</v>
      </c>
      <c r="E48" s="6" t="s">
        <v>18</v>
      </c>
      <c r="F48" s="6" t="s">
        <v>221</v>
      </c>
      <c r="G48" s="6" t="s">
        <v>133</v>
      </c>
      <c r="H48" s="6" t="s">
        <v>63</v>
      </c>
      <c r="I48" s="6" t="s">
        <v>222</v>
      </c>
      <c r="J48" s="6" t="s">
        <v>65</v>
      </c>
      <c r="K48" s="6"/>
      <c r="L48" s="6">
        <f t="shared" si="0"/>
        <v>140.5</v>
      </c>
      <c r="M48" s="6">
        <f t="shared" si="1"/>
        <v>0</v>
      </c>
      <c r="N48" s="6" t="s">
        <v>148</v>
      </c>
    </row>
    <row r="49" spans="1:14" ht="27" customHeight="1" x14ac:dyDescent="0.25">
      <c r="A49" s="6">
        <v>47</v>
      </c>
      <c r="B49" s="6" t="s">
        <v>223</v>
      </c>
      <c r="C49" s="6" t="s">
        <v>224</v>
      </c>
      <c r="D49" s="6" t="s">
        <v>17</v>
      </c>
      <c r="E49" s="6" t="s">
        <v>18</v>
      </c>
      <c r="F49" s="6" t="s">
        <v>20</v>
      </c>
      <c r="G49" s="6" t="s">
        <v>52</v>
      </c>
      <c r="H49" s="6" t="s">
        <v>165</v>
      </c>
      <c r="I49" s="6" t="s">
        <v>120</v>
      </c>
      <c r="J49" s="6" t="s">
        <v>65</v>
      </c>
      <c r="K49" s="6"/>
      <c r="L49" s="6">
        <f t="shared" si="0"/>
        <v>140.5</v>
      </c>
      <c r="M49" s="6">
        <f t="shared" si="1"/>
        <v>0</v>
      </c>
      <c r="N49" s="6" t="s">
        <v>148</v>
      </c>
    </row>
    <row r="50" spans="1:14" ht="27" customHeight="1" x14ac:dyDescent="0.25">
      <c r="A50" s="6">
        <v>48</v>
      </c>
      <c r="B50" s="6" t="s">
        <v>225</v>
      </c>
      <c r="C50" s="6" t="s">
        <v>226</v>
      </c>
      <c r="D50" s="6" t="s">
        <v>17</v>
      </c>
      <c r="E50" s="6" t="s">
        <v>18</v>
      </c>
      <c r="F50" s="6" t="s">
        <v>33</v>
      </c>
      <c r="G50" s="6" t="s">
        <v>62</v>
      </c>
      <c r="H50" s="6" t="s">
        <v>151</v>
      </c>
      <c r="I50" s="6" t="s">
        <v>111</v>
      </c>
      <c r="J50" s="6" t="s">
        <v>70</v>
      </c>
      <c r="K50" s="6"/>
      <c r="L50" s="6">
        <f t="shared" si="0"/>
        <v>139</v>
      </c>
      <c r="M50" s="6">
        <f t="shared" si="1"/>
        <v>0</v>
      </c>
      <c r="N50" s="6" t="s">
        <v>148</v>
      </c>
    </row>
    <row r="51" spans="1:14" ht="27" customHeight="1" x14ac:dyDescent="0.25">
      <c r="A51" s="6">
        <v>49</v>
      </c>
      <c r="B51" s="6" t="s">
        <v>227</v>
      </c>
      <c r="C51" s="6" t="s">
        <v>228</v>
      </c>
      <c r="D51" s="6" t="s">
        <v>17</v>
      </c>
      <c r="E51" s="6" t="s">
        <v>18</v>
      </c>
      <c r="F51" s="6" t="s">
        <v>84</v>
      </c>
      <c r="G51" s="6" t="s">
        <v>204</v>
      </c>
      <c r="H51" s="6" t="s">
        <v>165</v>
      </c>
      <c r="I51" s="6" t="s">
        <v>74</v>
      </c>
      <c r="J51" s="6" t="s">
        <v>59</v>
      </c>
      <c r="K51" s="6"/>
      <c r="L51" s="6">
        <f t="shared" si="0"/>
        <v>138</v>
      </c>
      <c r="M51" s="6">
        <f t="shared" si="1"/>
        <v>0</v>
      </c>
      <c r="N51" s="6" t="s">
        <v>148</v>
      </c>
    </row>
    <row r="52" spans="1:14" ht="27" customHeight="1" x14ac:dyDescent="0.25">
      <c r="A52" s="6">
        <v>50</v>
      </c>
      <c r="B52" s="6" t="s">
        <v>229</v>
      </c>
      <c r="C52" s="6" t="s">
        <v>230</v>
      </c>
      <c r="D52" s="6" t="s">
        <v>17</v>
      </c>
      <c r="E52" s="6" t="s">
        <v>18</v>
      </c>
      <c r="F52" s="6" t="s">
        <v>176</v>
      </c>
      <c r="G52" s="6" t="s">
        <v>204</v>
      </c>
      <c r="H52" s="6" t="s">
        <v>215</v>
      </c>
      <c r="I52" s="6" t="s">
        <v>85</v>
      </c>
      <c r="J52" s="6" t="s">
        <v>231</v>
      </c>
      <c r="K52" s="6"/>
      <c r="L52" s="6">
        <f t="shared" si="0"/>
        <v>137.5</v>
      </c>
      <c r="M52" s="6">
        <f t="shared" si="1"/>
        <v>0</v>
      </c>
      <c r="N52" s="6" t="s">
        <v>148</v>
      </c>
    </row>
    <row r="53" spans="1:14" ht="27" customHeight="1" x14ac:dyDescent="0.25">
      <c r="A53" s="6">
        <v>51</v>
      </c>
      <c r="B53" s="6" t="s">
        <v>232</v>
      </c>
      <c r="C53" s="6" t="s">
        <v>233</v>
      </c>
      <c r="D53" s="6" t="s">
        <v>17</v>
      </c>
      <c r="E53" s="6" t="s">
        <v>18</v>
      </c>
      <c r="F53" s="6" t="s">
        <v>26</v>
      </c>
      <c r="G53" s="6" t="s">
        <v>204</v>
      </c>
      <c r="H53" s="6" t="s">
        <v>63</v>
      </c>
      <c r="I53" s="6" t="s">
        <v>234</v>
      </c>
      <c r="J53" s="6" t="s">
        <v>231</v>
      </c>
      <c r="K53" s="6"/>
      <c r="L53" s="6">
        <f t="shared" si="0"/>
        <v>137.5</v>
      </c>
      <c r="M53" s="6">
        <f t="shared" si="1"/>
        <v>0</v>
      </c>
      <c r="N53" s="6" t="s">
        <v>148</v>
      </c>
    </row>
    <row r="54" spans="1:14" ht="27" customHeight="1" x14ac:dyDescent="0.25">
      <c r="A54" s="6">
        <v>52</v>
      </c>
      <c r="B54" s="6" t="s">
        <v>235</v>
      </c>
      <c r="C54" s="6" t="s">
        <v>236</v>
      </c>
      <c r="D54" s="6" t="s">
        <v>17</v>
      </c>
      <c r="E54" s="6" t="s">
        <v>18</v>
      </c>
      <c r="F54" s="6" t="s">
        <v>19</v>
      </c>
      <c r="G54" s="6" t="s">
        <v>33</v>
      </c>
      <c r="H54" s="6" t="s">
        <v>204</v>
      </c>
      <c r="I54" s="6" t="s">
        <v>64</v>
      </c>
      <c r="J54" s="6" t="s">
        <v>231</v>
      </c>
      <c r="K54" s="6"/>
      <c r="L54" s="6">
        <f t="shared" si="0"/>
        <v>137.5</v>
      </c>
      <c r="M54" s="6">
        <f t="shared" si="1"/>
        <v>0</v>
      </c>
      <c r="N54" s="6" t="s">
        <v>148</v>
      </c>
    </row>
    <row r="55" spans="1:14" ht="27" customHeight="1" x14ac:dyDescent="0.25">
      <c r="A55" s="6">
        <v>53</v>
      </c>
      <c r="B55" s="6" t="s">
        <v>237</v>
      </c>
      <c r="C55" s="6" t="s">
        <v>238</v>
      </c>
      <c r="D55" s="6" t="s">
        <v>17</v>
      </c>
      <c r="E55" s="6" t="s">
        <v>18</v>
      </c>
      <c r="F55" s="6" t="s">
        <v>234</v>
      </c>
      <c r="G55" s="6" t="s">
        <v>119</v>
      </c>
      <c r="H55" s="6" t="s">
        <v>20</v>
      </c>
      <c r="I55" s="6" t="s">
        <v>239</v>
      </c>
      <c r="J55" s="6" t="s">
        <v>96</v>
      </c>
      <c r="K55" s="6"/>
      <c r="L55" s="6">
        <f t="shared" si="0"/>
        <v>137</v>
      </c>
      <c r="M55" s="6">
        <f t="shared" si="1"/>
        <v>0</v>
      </c>
      <c r="N55" s="6" t="s">
        <v>148</v>
      </c>
    </row>
    <row r="56" spans="1:14" ht="27" customHeight="1" x14ac:dyDescent="0.25">
      <c r="A56" s="6">
        <v>54</v>
      </c>
      <c r="B56" s="6" t="s">
        <v>240</v>
      </c>
      <c r="C56" s="6" t="s">
        <v>241</v>
      </c>
      <c r="D56" s="6" t="s">
        <v>17</v>
      </c>
      <c r="E56" s="6" t="s">
        <v>18</v>
      </c>
      <c r="F56" s="6" t="s">
        <v>176</v>
      </c>
      <c r="G56" s="6" t="s">
        <v>62</v>
      </c>
      <c r="H56" s="6" t="s">
        <v>120</v>
      </c>
      <c r="I56" s="6" t="s">
        <v>242</v>
      </c>
      <c r="J56" s="6" t="s">
        <v>96</v>
      </c>
      <c r="K56" s="6"/>
      <c r="L56" s="6">
        <f t="shared" si="0"/>
        <v>137</v>
      </c>
      <c r="M56" s="6">
        <f t="shared" si="1"/>
        <v>0</v>
      </c>
      <c r="N56" s="6" t="s">
        <v>148</v>
      </c>
    </row>
    <row r="57" spans="1:14" ht="27" customHeight="1" x14ac:dyDescent="0.25">
      <c r="A57" s="6">
        <v>55</v>
      </c>
      <c r="B57" s="6" t="s">
        <v>243</v>
      </c>
      <c r="C57" s="6" t="s">
        <v>244</v>
      </c>
      <c r="D57" s="6" t="s">
        <v>17</v>
      </c>
      <c r="E57" s="6" t="s">
        <v>18</v>
      </c>
      <c r="F57" s="6" t="s">
        <v>84</v>
      </c>
      <c r="G57" s="6" t="s">
        <v>176</v>
      </c>
      <c r="H57" s="6" t="s">
        <v>33</v>
      </c>
      <c r="I57" s="6" t="s">
        <v>48</v>
      </c>
      <c r="J57" s="6" t="s">
        <v>91</v>
      </c>
      <c r="K57" s="6"/>
      <c r="L57" s="6">
        <f t="shared" si="0"/>
        <v>136</v>
      </c>
      <c r="M57" s="6">
        <f t="shared" si="1"/>
        <v>0</v>
      </c>
      <c r="N57" s="6" t="s">
        <v>148</v>
      </c>
    </row>
    <row r="58" spans="1:14" ht="27" customHeight="1" x14ac:dyDescent="0.25">
      <c r="A58" s="6">
        <v>56</v>
      </c>
      <c r="B58" s="6" t="s">
        <v>245</v>
      </c>
      <c r="C58" s="6" t="s">
        <v>246</v>
      </c>
      <c r="D58" s="6" t="s">
        <v>17</v>
      </c>
      <c r="E58" s="6" t="s">
        <v>18</v>
      </c>
      <c r="F58" s="6" t="s">
        <v>84</v>
      </c>
      <c r="G58" s="6" t="s">
        <v>68</v>
      </c>
      <c r="H58" s="6" t="s">
        <v>247</v>
      </c>
      <c r="I58" s="6" t="s">
        <v>124</v>
      </c>
      <c r="J58" s="6" t="s">
        <v>128</v>
      </c>
      <c r="K58" s="6"/>
      <c r="L58" s="6">
        <f t="shared" si="0"/>
        <v>135</v>
      </c>
      <c r="M58" s="6">
        <f t="shared" si="1"/>
        <v>0</v>
      </c>
      <c r="N58" s="6" t="s">
        <v>148</v>
      </c>
    </row>
    <row r="59" spans="1:14" ht="27" customHeight="1" x14ac:dyDescent="0.25">
      <c r="A59" s="6">
        <v>57</v>
      </c>
      <c r="B59" s="6" t="s">
        <v>248</v>
      </c>
      <c r="C59" s="6" t="s">
        <v>249</v>
      </c>
      <c r="D59" s="6" t="s">
        <v>17</v>
      </c>
      <c r="E59" s="6" t="s">
        <v>18</v>
      </c>
      <c r="F59" s="6" t="s">
        <v>204</v>
      </c>
      <c r="G59" s="6" t="s">
        <v>27</v>
      </c>
      <c r="H59" s="6" t="s">
        <v>204</v>
      </c>
      <c r="I59" s="6" t="s">
        <v>250</v>
      </c>
      <c r="J59" s="6" t="s">
        <v>128</v>
      </c>
      <c r="K59" s="6"/>
      <c r="L59" s="6">
        <f t="shared" si="0"/>
        <v>135</v>
      </c>
      <c r="M59" s="6">
        <f t="shared" si="1"/>
        <v>0</v>
      </c>
      <c r="N59" s="6" t="s">
        <v>148</v>
      </c>
    </row>
    <row r="60" spans="1:14" ht="27" customHeight="1" x14ac:dyDescent="0.25">
      <c r="A60" s="6">
        <v>58</v>
      </c>
      <c r="B60" s="6" t="s">
        <v>251</v>
      </c>
      <c r="C60" s="6" t="s">
        <v>252</v>
      </c>
      <c r="D60" s="6" t="s">
        <v>17</v>
      </c>
      <c r="E60" s="6" t="s">
        <v>18</v>
      </c>
      <c r="F60" s="6" t="s">
        <v>20</v>
      </c>
      <c r="G60" s="6" t="s">
        <v>119</v>
      </c>
      <c r="H60" s="6" t="s">
        <v>137</v>
      </c>
      <c r="I60" s="6" t="s">
        <v>242</v>
      </c>
      <c r="J60" s="6" t="s">
        <v>102</v>
      </c>
      <c r="K60" s="6"/>
      <c r="L60" s="6">
        <f t="shared" si="0"/>
        <v>134.5</v>
      </c>
      <c r="M60" s="6">
        <f t="shared" si="1"/>
        <v>0</v>
      </c>
      <c r="N60" s="6" t="s">
        <v>148</v>
      </c>
    </row>
    <row r="61" spans="1:14" ht="27" customHeight="1" x14ac:dyDescent="0.25">
      <c r="A61" s="6">
        <v>59</v>
      </c>
      <c r="B61" s="6" t="s">
        <v>253</v>
      </c>
      <c r="C61" s="6" t="s">
        <v>254</v>
      </c>
      <c r="D61" s="6" t="s">
        <v>17</v>
      </c>
      <c r="E61" s="6" t="s">
        <v>18</v>
      </c>
      <c r="F61" s="6" t="s">
        <v>39</v>
      </c>
      <c r="G61" s="6" t="s">
        <v>52</v>
      </c>
      <c r="H61" s="6" t="s">
        <v>47</v>
      </c>
      <c r="I61" s="6" t="s">
        <v>255</v>
      </c>
      <c r="J61" s="6" t="s">
        <v>256</v>
      </c>
      <c r="K61" s="6"/>
      <c r="L61" s="6">
        <f t="shared" si="0"/>
        <v>134</v>
      </c>
      <c r="M61" s="6">
        <f t="shared" si="1"/>
        <v>0</v>
      </c>
      <c r="N61" s="6" t="s">
        <v>148</v>
      </c>
    </row>
    <row r="62" spans="1:14" ht="27" customHeight="1" x14ac:dyDescent="0.25">
      <c r="A62" s="6">
        <v>60</v>
      </c>
      <c r="B62" s="6" t="s">
        <v>257</v>
      </c>
      <c r="C62" s="6" t="s">
        <v>258</v>
      </c>
      <c r="D62" s="6" t="s">
        <v>17</v>
      </c>
      <c r="E62" s="6" t="s">
        <v>18</v>
      </c>
      <c r="F62" s="6" t="s">
        <v>73</v>
      </c>
      <c r="G62" s="6" t="s">
        <v>83</v>
      </c>
      <c r="H62" s="6" t="s">
        <v>259</v>
      </c>
      <c r="I62" s="6" t="s">
        <v>234</v>
      </c>
      <c r="J62" s="6" t="s">
        <v>139</v>
      </c>
      <c r="K62" s="6"/>
      <c r="L62" s="6">
        <f t="shared" si="0"/>
        <v>132</v>
      </c>
      <c r="M62" s="6">
        <f t="shared" si="1"/>
        <v>0</v>
      </c>
      <c r="N62" s="6" t="s">
        <v>148</v>
      </c>
    </row>
    <row r="63" spans="1:14" ht="27" customHeight="1" x14ac:dyDescent="0.25">
      <c r="A63" s="6">
        <v>61</v>
      </c>
      <c r="B63" s="6" t="s">
        <v>260</v>
      </c>
      <c r="C63" s="6" t="s">
        <v>261</v>
      </c>
      <c r="D63" s="6" t="s">
        <v>17</v>
      </c>
      <c r="E63" s="6" t="s">
        <v>18</v>
      </c>
      <c r="F63" s="6" t="s">
        <v>52</v>
      </c>
      <c r="G63" s="6" t="s">
        <v>20</v>
      </c>
      <c r="H63" s="6" t="s">
        <v>234</v>
      </c>
      <c r="I63" s="6" t="s">
        <v>165</v>
      </c>
      <c r="J63" s="6" t="s">
        <v>139</v>
      </c>
      <c r="K63" s="6"/>
      <c r="L63" s="6">
        <f t="shared" si="0"/>
        <v>132</v>
      </c>
      <c r="M63" s="6">
        <f t="shared" si="1"/>
        <v>0</v>
      </c>
      <c r="N63" s="6" t="s">
        <v>148</v>
      </c>
    </row>
    <row r="64" spans="1:14" ht="27" customHeight="1" x14ac:dyDescent="0.25">
      <c r="A64" s="6">
        <v>62</v>
      </c>
      <c r="B64" s="6" t="s">
        <v>262</v>
      </c>
      <c r="C64" s="6" t="s">
        <v>263</v>
      </c>
      <c r="D64" s="6" t="s">
        <v>17</v>
      </c>
      <c r="E64" s="6" t="s">
        <v>18</v>
      </c>
      <c r="F64" s="6" t="s">
        <v>47</v>
      </c>
      <c r="G64" s="6" t="s">
        <v>152</v>
      </c>
      <c r="H64" s="6" t="s">
        <v>264</v>
      </c>
      <c r="I64" s="6" t="s">
        <v>58</v>
      </c>
      <c r="J64" s="6" t="s">
        <v>265</v>
      </c>
      <c r="K64" s="6"/>
      <c r="L64" s="6">
        <f t="shared" si="0"/>
        <v>131.5</v>
      </c>
      <c r="M64" s="6">
        <f t="shared" si="1"/>
        <v>0</v>
      </c>
      <c r="N64" s="6" t="s">
        <v>148</v>
      </c>
    </row>
    <row r="65" spans="1:14" ht="27" customHeight="1" x14ac:dyDescent="0.25">
      <c r="A65" s="6">
        <v>63</v>
      </c>
      <c r="B65" s="6" t="s">
        <v>266</v>
      </c>
      <c r="C65" s="6" t="s">
        <v>267</v>
      </c>
      <c r="D65" s="6" t="s">
        <v>17</v>
      </c>
      <c r="E65" s="6" t="s">
        <v>18</v>
      </c>
      <c r="F65" s="6" t="s">
        <v>51</v>
      </c>
      <c r="G65" s="6" t="s">
        <v>268</v>
      </c>
      <c r="H65" s="6" t="s">
        <v>95</v>
      </c>
      <c r="I65" s="6" t="s">
        <v>239</v>
      </c>
      <c r="J65" s="6" t="s">
        <v>265</v>
      </c>
      <c r="K65" s="6"/>
      <c r="L65" s="6">
        <f t="shared" si="0"/>
        <v>131.5</v>
      </c>
      <c r="M65" s="6">
        <f t="shared" si="1"/>
        <v>0</v>
      </c>
      <c r="N65" s="6" t="s">
        <v>148</v>
      </c>
    </row>
    <row r="66" spans="1:14" ht="27" customHeight="1" x14ac:dyDescent="0.25">
      <c r="A66" s="6">
        <v>64</v>
      </c>
      <c r="B66" s="6" t="s">
        <v>269</v>
      </c>
      <c r="C66" s="6" t="s">
        <v>270</v>
      </c>
      <c r="D66" s="6" t="s">
        <v>17</v>
      </c>
      <c r="E66" s="6" t="s">
        <v>18</v>
      </c>
      <c r="F66" s="6" t="s">
        <v>52</v>
      </c>
      <c r="G66" s="6" t="s">
        <v>46</v>
      </c>
      <c r="H66" s="6" t="s">
        <v>47</v>
      </c>
      <c r="I66" s="6" t="s">
        <v>271</v>
      </c>
      <c r="J66" s="6" t="s">
        <v>265</v>
      </c>
      <c r="K66" s="6"/>
      <c r="L66" s="6">
        <f t="shared" si="0"/>
        <v>131.5</v>
      </c>
      <c r="M66" s="6">
        <f t="shared" si="1"/>
        <v>0</v>
      </c>
      <c r="N66" s="6" t="s">
        <v>148</v>
      </c>
    </row>
  </sheetData>
  <sortState xmlns:xlrd2="http://schemas.microsoft.com/office/spreadsheetml/2017/richdata2" ref="A3:P66">
    <sortCondition descending="1" ref="N3"/>
  </sortState>
  <mergeCells count="1">
    <mergeCell ref="A1:N1"/>
  </mergeCells>
  <phoneticPr fontId="5" type="noConversion"/>
  <pageMargins left="0.7" right="0.7" top="0.75" bottom="0.75" header="0.3" footer="0.3"/>
  <pageSetup paperSize="9" scale="53" fitToHeight="0" orientation="landscape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Muzz</dc:creator>
  <cp:lastModifiedBy>Administrator</cp:lastModifiedBy>
  <dcterms:created xsi:type="dcterms:W3CDTF">2022-04-07T13:12:00Z</dcterms:created>
  <dcterms:modified xsi:type="dcterms:W3CDTF">2025-04-11T07:29:36Z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5D93DA3CC33240C0AB29B456C3DD693C_13</vt:lpwstr>
  </property>
  <property fmtid="{D5CDD505-2E9C-101B-9397-08002B2CF9AE}" pid="3" name="KSOProductBuildVer">
    <vt:lpwstr>2052-12.1.0.20784</vt:lpwstr>
  </property>
</Properties>
</file>