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3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<sst xmlns="http://schemas.openxmlformats.org/spreadsheetml/2006/main" count="44" uniqueCount="30">
  <si>
    <t>青海大学2026年硕士研究生第三轮调剂成绩公示（化学工艺）</t>
  </si>
  <si>
    <t>序号</t>
  </si>
  <si>
    <t>姓名</t>
  </si>
  <si>
    <t>考生编号</t>
  </si>
  <si>
    <t xml:space="preserve">报考专业代码 </t>
  </si>
  <si>
    <t>报考专业名称</t>
  </si>
  <si>
    <t>政治理论</t>
  </si>
  <si>
    <t>外国语</t>
  </si>
  <si>
    <r>
      <rPr>
        <b/>
        <sz val="16"/>
        <rFont val="宋体"/>
        <charset val="134"/>
      </rPr>
      <t>业务科</t>
    </r>
    <r>
      <rPr>
        <b/>
        <sz val="16"/>
        <rFont val="Times New Roman"/>
        <charset val="0"/>
      </rPr>
      <t>1</t>
    </r>
  </si>
  <si>
    <r>
      <rPr>
        <b/>
        <sz val="16"/>
        <rFont val="宋体"/>
        <charset val="134"/>
      </rPr>
      <t>业务科</t>
    </r>
    <r>
      <rPr>
        <b/>
        <sz val="16"/>
        <rFont val="Times New Roman"/>
        <charset val="0"/>
      </rPr>
      <t>2</t>
    </r>
  </si>
  <si>
    <r>
      <rPr>
        <b/>
        <sz val="16"/>
        <rFont val="宋体"/>
        <charset val="134"/>
      </rPr>
      <t>初试成绩（</t>
    </r>
    <r>
      <rPr>
        <b/>
        <sz val="16"/>
        <rFont val="Times New Roman"/>
        <charset val="0"/>
      </rPr>
      <t>500</t>
    </r>
    <r>
      <rPr>
        <b/>
        <sz val="16"/>
        <rFont val="宋体"/>
        <charset val="134"/>
      </rPr>
      <t>分）</t>
    </r>
  </si>
  <si>
    <r>
      <rPr>
        <b/>
        <sz val="16"/>
        <rFont val="宋体"/>
        <charset val="134"/>
      </rPr>
      <t>复试成绩（</t>
    </r>
    <r>
      <rPr>
        <b/>
        <sz val="16"/>
        <rFont val="Times New Roman"/>
        <charset val="0"/>
      </rPr>
      <t>100</t>
    </r>
    <r>
      <rPr>
        <b/>
        <sz val="16"/>
        <rFont val="宋体"/>
        <charset val="134"/>
      </rPr>
      <t>分</t>
    </r>
    <r>
      <rPr>
        <b/>
        <sz val="16"/>
        <rFont val="Times New Roman"/>
        <charset val="0"/>
      </rPr>
      <t xml:space="preserve">)           </t>
    </r>
  </si>
  <si>
    <r>
      <rPr>
        <b/>
        <sz val="16"/>
        <rFont val="宋体"/>
        <charset val="134"/>
      </rPr>
      <t>初试成绩</t>
    </r>
    <r>
      <rPr>
        <b/>
        <sz val="16"/>
        <rFont val="Times New Roman"/>
        <charset val="0"/>
      </rPr>
      <t>*50%</t>
    </r>
  </si>
  <si>
    <r>
      <rPr>
        <b/>
        <sz val="16"/>
        <rFont val="宋体"/>
        <charset val="134"/>
      </rPr>
      <t>复试成绩</t>
    </r>
    <r>
      <rPr>
        <b/>
        <sz val="16"/>
        <rFont val="Times New Roman"/>
        <charset val="0"/>
      </rPr>
      <t>*50%</t>
    </r>
  </si>
  <si>
    <t>总成绩</t>
  </si>
  <si>
    <t>乔建宁</t>
  </si>
  <si>
    <t>102916210401527</t>
  </si>
  <si>
    <t>081702</t>
  </si>
  <si>
    <t>化学工艺</t>
  </si>
  <si>
    <t>刘关平</t>
  </si>
  <si>
    <t>106106081700176</t>
  </si>
  <si>
    <t>未参加复试</t>
  </si>
  <si>
    <t>陈芬晓</t>
  </si>
  <si>
    <t>105616021001056</t>
  </si>
  <si>
    <t>秦晴</t>
  </si>
  <si>
    <t>100106130402521</t>
  </si>
  <si>
    <t>刘振凯</t>
  </si>
  <si>
    <t>100076000001933</t>
  </si>
  <si>
    <t>孔奕濛</t>
  </si>
  <si>
    <t>101756000002826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</si>
</sst>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sz val="18"/>
      <name val="宋体"/>
      <charset val="134"/>
    </font>
    <font>
      <sz val="18"/>
      <name val="Times New Roman"/>
      <charset val="0"/>
    </font>
    <font>
      <b/>
      <sz val="16"/>
      <name val="宋体"/>
      <charset val="134"/>
    </font>
    <font>
      <b/>
      <sz val="16"/>
      <name val="Times New Roman"/>
      <charset val="0"/>
    </font>
    <font>
      <sz val="14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T8"/>
  <sheetViews>
    <sheetView tabSelected="1" workbookViewId="0">
      <selection activeCell="P3" sqref="P3"/>
    </sheetView>
  </sheetViews>
  <sheetFormatPr defaultColWidth="8.75" defaultRowHeight="13.5" outlineLevelRow="7"/>
  <cols>
    <col min="1" max="1" width="6.70833333333333" style="3" customWidth="1"/>
    <col min="2" max="2" width="9.24166666666667" style="3" customWidth="1"/>
    <col min="3" max="3" width="21.9083333333333" style="4" customWidth="1"/>
    <col min="4" max="4" width="9.625" style="4" customWidth="1"/>
    <col min="5" max="5" width="26.025" style="3" customWidth="1"/>
    <col min="6" max="9" width="6.70833333333333" style="3" customWidth="1"/>
    <col min="10" max="10" width="13.5" style="3" customWidth="1"/>
    <col min="11" max="13" width="12.55" style="5" customWidth="1"/>
    <col min="14" max="14" width="18.75" style="5" customWidth="1"/>
    <col min="15" max="16384" width="8.75" style="3"/>
  </cols>
  <sheetData>
    <row r="1" ht="43.5" customHeight="1" spans="1:25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="1" customFormat="1" ht="49.9" customHeight="1" spans="1:254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10" t="s">
        <v>8</v>
      </c>
      <c r="I2" s="10" t="s">
        <v>9</v>
      </c>
      <c r="J2" s="10" t="s">
        <v>10</v>
      </c>
      <c r="K2" s="11" t="s">
        <v>11</v>
      </c>
      <c r="L2" s="11" t="s">
        <v>12</v>
      </c>
      <c r="M2" s="11" t="s">
        <v>13</v>
      </c>
      <c r="N2" s="12" t="s">
        <v>14</v>
      </c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</row>
    <row r="3" s="2" customFormat="1" ht="27" customHeight="1" spans="1:254">
      <c r="A3" s="14">
        <v>1</v>
      </c>
      <c r="B3" s="14" t="s">
        <v>15</v>
      </c>
      <c r="C3" s="14" t="s">
        <v>16</v>
      </c>
      <c r="D3" s="14" t="s">
        <v>17</v>
      </c>
      <c r="E3" s="14" t="s">
        <v>18</v>
      </c>
      <c r="F3" s="14">
        <v>53</v>
      </c>
      <c r="G3" s="14">
        <v>57</v>
      </c>
      <c r="H3" s="14">
        <v>78</v>
      </c>
      <c r="I3" s="14">
        <v>67</v>
      </c>
      <c r="J3" s="14">
        <v>255</v>
      </c>
      <c r="K3" s="14">
        <v>78.8</v>
      </c>
      <c r="L3" s="14">
        <f t="shared" ref="L3:L8" si="0">J3*0.5</f>
        <v>127.5</v>
      </c>
      <c r="M3" s="14">
        <f t="shared" ref="M3:M8" si="1">K3*0.5</f>
        <v>39.4</v>
      </c>
      <c r="N3" s="14">
        <f>L3+M3</f>
        <v>166.9</v>
      </c>
    </row>
    <row r="4" s="2" customFormat="1" ht="27" customHeight="1" spans="1:254">
      <c r="A4" s="14">
        <v>2</v>
      </c>
      <c r="B4" s="14" t="s">
        <v>19</v>
      </c>
      <c r="C4" s="14" t="s">
        <v>20</v>
      </c>
      <c r="D4" s="14" t="s">
        <v>17</v>
      </c>
      <c r="E4" s="14" t="s">
        <v>18</v>
      </c>
      <c r="F4" s="14">
        <v>58</v>
      </c>
      <c r="G4" s="14">
        <v>53</v>
      </c>
      <c r="H4" s="14">
        <v>99</v>
      </c>
      <c r="I4" s="14">
        <v>77</v>
      </c>
      <c r="J4" s="14">
        <v>287</v>
      </c>
      <c r="K4" s="14">
        <v>0</v>
      </c>
      <c r="L4" s="14">
        <f t="shared" si="0"/>
        <v>143.5</v>
      </c>
      <c r="M4" s="14">
        <f t="shared" si="1"/>
        <v>0</v>
      </c>
      <c r="N4" s="14" t="s">
        <v>21</v>
      </c>
    </row>
    <row r="5" s="2" customFormat="1" ht="27" customHeight="1" spans="1:254">
      <c r="A5" s="14">
        <v>3</v>
      </c>
      <c r="B5" s="14" t="s">
        <v>22</v>
      </c>
      <c r="C5" s="14" t="s">
        <v>23</v>
      </c>
      <c r="D5" s="14" t="s">
        <v>17</v>
      </c>
      <c r="E5" s="14" t="s">
        <v>18</v>
      </c>
      <c r="F5" s="14">
        <v>66</v>
      </c>
      <c r="G5" s="14">
        <v>48</v>
      </c>
      <c r="H5" s="14">
        <v>85</v>
      </c>
      <c r="I5" s="14">
        <v>87</v>
      </c>
      <c r="J5" s="14">
        <v>286</v>
      </c>
      <c r="K5" s="14">
        <v>0</v>
      </c>
      <c r="L5" s="14">
        <f t="shared" si="0"/>
        <v>143</v>
      </c>
      <c r="M5" s="14">
        <f t="shared" si="1"/>
        <v>0</v>
      </c>
      <c r="N5" s="14" t="s">
        <v>21</v>
      </c>
    </row>
    <row r="6" s="2" customFormat="1" ht="27" customHeight="1" spans="1:254">
      <c r="A6" s="14">
        <v>4</v>
      </c>
      <c r="B6" s="14" t="s">
        <v>24</v>
      </c>
      <c r="C6" s="14" t="s">
        <v>25</v>
      </c>
      <c r="D6" s="14" t="s">
        <v>17</v>
      </c>
      <c r="E6" s="14" t="s">
        <v>18</v>
      </c>
      <c r="F6" s="14">
        <v>60</v>
      </c>
      <c r="G6" s="14">
        <v>52</v>
      </c>
      <c r="H6" s="14">
        <v>59</v>
      </c>
      <c r="I6" s="14">
        <v>84</v>
      </c>
      <c r="J6" s="14">
        <v>255</v>
      </c>
      <c r="K6" s="14">
        <v>0</v>
      </c>
      <c r="L6" s="14">
        <f t="shared" si="0"/>
        <v>127.5</v>
      </c>
      <c r="M6" s="14">
        <f t="shared" si="1"/>
        <v>0</v>
      </c>
      <c r="N6" s="14" t="s">
        <v>21</v>
      </c>
    </row>
    <row r="7" s="2" customFormat="1" ht="27" customHeight="1" spans="1:254">
      <c r="A7" s="14">
        <v>5</v>
      </c>
      <c r="B7" s="14" t="s">
        <v>26</v>
      </c>
      <c r="C7" s="14" t="s">
        <v>27</v>
      </c>
      <c r="D7" s="14" t="s">
        <v>17</v>
      </c>
      <c r="E7" s="14" t="s">
        <v>18</v>
      </c>
      <c r="F7" s="14">
        <v>51</v>
      </c>
      <c r="G7" s="14">
        <v>43</v>
      </c>
      <c r="H7" s="14">
        <v>107</v>
      </c>
      <c r="I7" s="14">
        <v>120</v>
      </c>
      <c r="J7" s="14">
        <v>321</v>
      </c>
      <c r="K7" s="14">
        <v>0</v>
      </c>
      <c r="L7" s="14">
        <f t="shared" si="0"/>
        <v>160.5</v>
      </c>
      <c r="M7" s="14">
        <f t="shared" si="1"/>
        <v>0</v>
      </c>
      <c r="N7" s="14" t="s">
        <v>21</v>
      </c>
    </row>
    <row r="8" s="2" customFormat="1" ht="27" customHeight="1" spans="1:254">
      <c r="A8" s="14">
        <v>6</v>
      </c>
      <c r="B8" s="14" t="s">
        <v>28</v>
      </c>
      <c r="C8" s="14" t="s">
        <v>29</v>
      </c>
      <c r="D8" s="14" t="s">
        <v>17</v>
      </c>
      <c r="E8" s="14" t="s">
        <v>18</v>
      </c>
      <c r="F8" s="14">
        <v>68</v>
      </c>
      <c r="G8" s="14">
        <v>75</v>
      </c>
      <c r="H8" s="14">
        <v>96</v>
      </c>
      <c r="I8" s="14">
        <v>101</v>
      </c>
      <c r="J8" s="14">
        <v>340</v>
      </c>
      <c r="K8" s="14">
        <v>0</v>
      </c>
      <c r="L8" s="14">
        <f t="shared" si="0"/>
        <v>170</v>
      </c>
      <c r="M8" s="14">
        <f t="shared" si="1"/>
        <v>0</v>
      </c>
      <c r="N8" s="14" t="s">
        <v>21</v>
      </c>
    </row>
  </sheetData>
  <mergeCells count="1">
    <mergeCell ref="A1:N1"/>
  </mergeCells>
  <pageMargins left="0.7" right="0.7" top="0.75" bottom="0.75" header="0.3" footer="0.3"/>
  <pageSetup paperSize="9" scale="66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Muzz</dc:creator>
  <cp:lastModifiedBy>姜豆</cp:lastModifiedBy>
  <dcterms:created xsi:type="dcterms:W3CDTF">2022-04-07T13:12:00Z</dcterms:created>
  <dcterms:modified xsi:type="dcterms:W3CDTF">2026-04-17T08:49:00Z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9DE28FA1F97C48D997C88A1479122089_13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